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00" windowHeight="8760" activeTab="1"/>
  </bookViews>
  <sheets>
    <sheet name="Munka1" sheetId="1" r:id="rId1"/>
    <sheet name="66m fp" sheetId="2" r:id="rId2"/>
    <sheet name="66m lp" sheetId="3" r:id="rId3"/>
    <sheet name="33m fh" sheetId="4" r:id="rId4"/>
    <sheet name="33m lh" sheetId="5" r:id="rId5"/>
    <sheet name="66m fh" sheetId="6" r:id="rId6"/>
    <sheet name="66m lh" sheetId="7" r:id="rId7"/>
    <sheet name="33m fm" sheetId="8" r:id="rId8"/>
    <sheet name="33m lm" sheetId="9" r:id="rId9"/>
    <sheet name="133m fv" sheetId="10" r:id="rId10"/>
    <sheet name="133m lv" sheetId="11" r:id="rId11"/>
    <sheet name="66m fm" sheetId="12" r:id="rId12"/>
    <sheet name="66m lm" sheetId="13" r:id="rId13"/>
    <sheet name="33m fgy" sheetId="14" r:id="rId14"/>
    <sheet name="33m lgy" sheetId="15" r:id="rId15"/>
    <sheet name="66m fgy" sheetId="16" r:id="rId16"/>
    <sheet name="66m lgy" sheetId="17" r:id="rId17"/>
    <sheet name="MSE összesítés" sheetId="18" r:id="rId18"/>
  </sheets>
  <definedNames/>
  <calcPr fullCalcOnLoad="1"/>
</workbook>
</file>

<file path=xl/sharedStrings.xml><?xml version="1.0" encoding="utf-8"?>
<sst xmlns="http://schemas.openxmlformats.org/spreadsheetml/2006/main" count="936" uniqueCount="213">
  <si>
    <t>Név</t>
  </si>
  <si>
    <t>Szül. idő</t>
  </si>
  <si>
    <t>Klub</t>
  </si>
  <si>
    <t>1.     66m fp</t>
  </si>
  <si>
    <t>2.     66m lp</t>
  </si>
  <si>
    <t>3.     33m fh</t>
  </si>
  <si>
    <t>4.     33m lh</t>
  </si>
  <si>
    <t>5.     66m fh</t>
  </si>
  <si>
    <t>6.     66m lh</t>
  </si>
  <si>
    <t>7.     33m fm</t>
  </si>
  <si>
    <t>8.     33m lm</t>
  </si>
  <si>
    <t>10.     133m lv</t>
  </si>
  <si>
    <t>12.     66m lm</t>
  </si>
  <si>
    <t>11.     66m fm</t>
  </si>
  <si>
    <t>9.     133m fv</t>
  </si>
  <si>
    <t>13.     33m fgy</t>
  </si>
  <si>
    <t>14.     33m lgy</t>
  </si>
  <si>
    <t>16.     66m lgy</t>
  </si>
  <si>
    <t>15.     66m fgy</t>
  </si>
  <si>
    <t>Fazekas Rebeka</t>
  </si>
  <si>
    <t>Ózd</t>
  </si>
  <si>
    <t>Bakti Katalin</t>
  </si>
  <si>
    <t>Matula Fanni</t>
  </si>
  <si>
    <t>Matula Marcell</t>
  </si>
  <si>
    <t>Galcsik Márk</t>
  </si>
  <si>
    <t>Jászapáti Sport Klub</t>
  </si>
  <si>
    <t>Galcsik Dániel</t>
  </si>
  <si>
    <t>Csintó Botond</t>
  </si>
  <si>
    <t>Mihályi Milán</t>
  </si>
  <si>
    <t>Ivanics Márk</t>
  </si>
  <si>
    <t>Ivanics Patrik</t>
  </si>
  <si>
    <t>Csákó Kristóf</t>
  </si>
  <si>
    <t>Németh Dávid</t>
  </si>
  <si>
    <t>Encs VSC</t>
  </si>
  <si>
    <t>Planéta Bence</t>
  </si>
  <si>
    <t>Lengyel Réka</t>
  </si>
  <si>
    <t>Planéta Laura</t>
  </si>
  <si>
    <t>Vaszily Gréta</t>
  </si>
  <si>
    <t>Oreskó Máté</t>
  </si>
  <si>
    <t>99:99,99</t>
  </si>
  <si>
    <t>Toplenszki Réka</t>
  </si>
  <si>
    <t>Jakab Ákos</t>
  </si>
  <si>
    <t>Jakab Ádám</t>
  </si>
  <si>
    <t>Varga Levente</t>
  </si>
  <si>
    <t>Szikszói Úszóegyesület</t>
  </si>
  <si>
    <t>Fajta Levente</t>
  </si>
  <si>
    <t>Varga Zsombor</t>
  </si>
  <si>
    <t>Kulcsár Dominik</t>
  </si>
  <si>
    <t>Pereverzia Zoltán</t>
  </si>
  <si>
    <t>Fajta Fanni</t>
  </si>
  <si>
    <t>Fajta Csenge</t>
  </si>
  <si>
    <t>Németh Barbara</t>
  </si>
  <si>
    <t>Sallai Eszter</t>
  </si>
  <si>
    <t>Sallai Vivien</t>
  </si>
  <si>
    <t>Unyi Dominik</t>
  </si>
  <si>
    <t>TVK-Mali Triatlon Klub</t>
  </si>
  <si>
    <t>Berencsi Ádám</t>
  </si>
  <si>
    <t>Cservenák Gábor</t>
  </si>
  <si>
    <t>Bodolai Lili</t>
  </si>
  <si>
    <t>Berencsi Lili</t>
  </si>
  <si>
    <t>Szabolcsi Bálint</t>
  </si>
  <si>
    <t>Kurucz Réka</t>
  </si>
  <si>
    <t>Kázsmér Bercell</t>
  </si>
  <si>
    <t>Kiss Marcell</t>
  </si>
  <si>
    <t>Lehmann Sára</t>
  </si>
  <si>
    <t>Bán Lilla</t>
  </si>
  <si>
    <t>Filep Zóra</t>
  </si>
  <si>
    <t>Varga Martin</t>
  </si>
  <si>
    <t>Rábai Bence</t>
  </si>
  <si>
    <t>Szerencsi VSE</t>
  </si>
  <si>
    <t>Szemán Gábor</t>
  </si>
  <si>
    <t>Laczkó Balázs</t>
  </si>
  <si>
    <t>Farmosi Zsombor</t>
  </si>
  <si>
    <t>Tamás Ádám</t>
  </si>
  <si>
    <t>Hódi Lehel</t>
  </si>
  <si>
    <t>Szemán Balázs</t>
  </si>
  <si>
    <t>Poncsák Máté</t>
  </si>
  <si>
    <t>Sárosi Ferenc</t>
  </si>
  <si>
    <t>Hódi Regő</t>
  </si>
  <si>
    <t>Szabó Bence</t>
  </si>
  <si>
    <t>Gál Olivér</t>
  </si>
  <si>
    <t>Török Balázs</t>
  </si>
  <si>
    <t>Fige Bálint</t>
  </si>
  <si>
    <t>Kiss Viktória</t>
  </si>
  <si>
    <t>Farmosi Kata</t>
  </si>
  <si>
    <t>Majoros Réka</t>
  </si>
  <si>
    <t>Képes Panna</t>
  </si>
  <si>
    <t>Poncsák Réka</t>
  </si>
  <si>
    <t>Varga Petra</t>
  </si>
  <si>
    <t>Horváth Luca</t>
  </si>
  <si>
    <t>Czakó Eszter</t>
  </si>
  <si>
    <t>Kovács Bendegúz</t>
  </si>
  <si>
    <t>GDSE Salgótarján</t>
  </si>
  <si>
    <t>Csincsik Zoltán</t>
  </si>
  <si>
    <t>Nagy Balázs</t>
  </si>
  <si>
    <t>Preisler Máté</t>
  </si>
  <si>
    <t>Lehoczki Botond</t>
  </si>
  <si>
    <t>Balázs István</t>
  </si>
  <si>
    <t>Balázs Boglárka</t>
  </si>
  <si>
    <t>Grosch Dominika</t>
  </si>
  <si>
    <t>Grosch Linett</t>
  </si>
  <si>
    <t>Varga Eszter</t>
  </si>
  <si>
    <t>Pozsonyi Réka</t>
  </si>
  <si>
    <t>Tátrai Tímea</t>
  </si>
  <si>
    <t>Kosztrub Dominika</t>
  </si>
  <si>
    <t>TEKNŐC Úszóiskola</t>
  </si>
  <si>
    <t>Takács Anita</t>
  </si>
  <si>
    <t>Lukács Lilla</t>
  </si>
  <si>
    <t>Molnár Melinda</t>
  </si>
  <si>
    <t>Kosztrub Vanda</t>
  </si>
  <si>
    <t>Hegedűs Lili</t>
  </si>
  <si>
    <t>Prókai Blanka</t>
  </si>
  <si>
    <t>Jablonkai Laura</t>
  </si>
  <si>
    <t>Bárány Zsófia</t>
  </si>
  <si>
    <t>Németh Anna</t>
  </si>
  <si>
    <t>Bencsik Bianka</t>
  </si>
  <si>
    <t>Melczer Nóra</t>
  </si>
  <si>
    <t>Újvári Éva</t>
  </si>
  <si>
    <t>Besenyei Liza</t>
  </si>
  <si>
    <t>Besenyei Dorina</t>
  </si>
  <si>
    <t>Németh Zsófia</t>
  </si>
  <si>
    <t>Bencsik Karina</t>
  </si>
  <si>
    <t>Pap Máté</t>
  </si>
  <si>
    <t>Szél Kristóf</t>
  </si>
  <si>
    <t>Bársony Bálint</t>
  </si>
  <si>
    <t>Molnár Károly</t>
  </si>
  <si>
    <t>Szabó Botond</t>
  </si>
  <si>
    <t>Ongai Ábel</t>
  </si>
  <si>
    <t>Gyenes Balázs</t>
  </si>
  <si>
    <t>Erich Hess</t>
  </si>
  <si>
    <t>Barzsó Eszter</t>
  </si>
  <si>
    <t>MSE Zsóry</t>
  </si>
  <si>
    <t>Barzsó Réka</t>
  </si>
  <si>
    <t>Besenyei István</t>
  </si>
  <si>
    <t>Kaló Dániel</t>
  </si>
  <si>
    <t>Kaló Bence</t>
  </si>
  <si>
    <t>Lázár Gáspár</t>
  </si>
  <si>
    <t>Kardos Eszter</t>
  </si>
  <si>
    <t>Kardos Zsófia</t>
  </si>
  <si>
    <t>Krausz Flóra</t>
  </si>
  <si>
    <t>Pogonyi Laura</t>
  </si>
  <si>
    <t>Nagy Máté</t>
  </si>
  <si>
    <t>Titkó András</t>
  </si>
  <si>
    <t>Kovács Marcell</t>
  </si>
  <si>
    <t>Lukács Levente</t>
  </si>
  <si>
    <t>Koncz Laura</t>
  </si>
  <si>
    <t>Piricsi Ádám</t>
  </si>
  <si>
    <t>Piricsi Dorottya</t>
  </si>
  <si>
    <t>Majnár Patrik</t>
  </si>
  <si>
    <t>Hering Zoé</t>
  </si>
  <si>
    <t>Hering Hanna</t>
  </si>
  <si>
    <t>Horváth Anna</t>
  </si>
  <si>
    <t>Árvai Levente</t>
  </si>
  <si>
    <t>Ördög Rebeka</t>
  </si>
  <si>
    <t>Jakab Kristóf</t>
  </si>
  <si>
    <t>Leczó József</t>
  </si>
  <si>
    <t>Varga Réka</t>
  </si>
  <si>
    <t>Kis-Csabai Nóra</t>
  </si>
  <si>
    <t>Vanczák Enikő</t>
  </si>
  <si>
    <t>Demkó Nikolett</t>
  </si>
  <si>
    <t>Milák Barbara</t>
  </si>
  <si>
    <t>Györi Gergő</t>
  </si>
  <si>
    <t>Takács Virág</t>
  </si>
  <si>
    <t>Marczis Rebeka</t>
  </si>
  <si>
    <t>Jakab Szabolcs</t>
  </si>
  <si>
    <t>Jakab Bálint</t>
  </si>
  <si>
    <t>Bukta Nikolett</t>
  </si>
  <si>
    <t>Lipták Imre</t>
  </si>
  <si>
    <t>Tari Amina</t>
  </si>
  <si>
    <t>Udud Hajnalka</t>
  </si>
  <si>
    <t>Szaniszló Vivien</t>
  </si>
  <si>
    <t>Szaniszló Rebeka</t>
  </si>
  <si>
    <t>Gyurkó Gréta</t>
  </si>
  <si>
    <t>Seres Milán</t>
  </si>
  <si>
    <t>Fügedi Janka</t>
  </si>
  <si>
    <t>Takács Bence</t>
  </si>
  <si>
    <t>KSK Delfin</t>
  </si>
  <si>
    <t>Puskás Attila</t>
  </si>
  <si>
    <t>Marosvásárhely</t>
  </si>
  <si>
    <t>Tropotei Claudiu</t>
  </si>
  <si>
    <t>Dregics Daniel</t>
  </si>
  <si>
    <t>Puskás Boróka</t>
  </si>
  <si>
    <t>1. hely</t>
  </si>
  <si>
    <t>8 pont</t>
  </si>
  <si>
    <t>2. hely</t>
  </si>
  <si>
    <t>3. hely</t>
  </si>
  <si>
    <t>4. hely</t>
  </si>
  <si>
    <t>5. hely</t>
  </si>
  <si>
    <t>6. hely</t>
  </si>
  <si>
    <t>6 pont</t>
  </si>
  <si>
    <t>4 pont</t>
  </si>
  <si>
    <t>3 pont</t>
  </si>
  <si>
    <t>2 pont</t>
  </si>
  <si>
    <t>1 pont</t>
  </si>
  <si>
    <t>Fiúk</t>
  </si>
  <si>
    <t>Lányok</t>
  </si>
  <si>
    <t>Váczi Kira</t>
  </si>
  <si>
    <t>nem indult</t>
  </si>
  <si>
    <t>1997 és idősebb</t>
  </si>
  <si>
    <t>2006 és fiatalabb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</si>
  <si>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</si>
  <si>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</si>
  <si>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</si>
  <si>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</si>
  <si>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</si>
  <si>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</si>
  <si>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</si>
  <si>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</si>
  <si>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</si>
  <si>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</si>
  <si>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</si>
  <si>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</si>
  <si>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Győri Gergő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</si>
</sst>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  <numFmt numFmtId="165" formatCode="m:ss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164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left"/>
    </xf>
    <xf numFmtId="165" fontId="3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47" fontId="36" fillId="0" borderId="16" xfId="0" applyNumberFormat="1" applyFont="1" applyBorder="1" applyAlignment="1">
      <alignment horizontal="right"/>
    </xf>
    <xf numFmtId="47" fontId="2" fillId="0" borderId="16" xfId="0" applyNumberFormat="1" applyFont="1" applyBorder="1" applyAlignment="1">
      <alignment horizontal="right"/>
    </xf>
    <xf numFmtId="0" fontId="36" fillId="0" borderId="17" xfId="0" applyFont="1" applyBorder="1" applyAlignment="1">
      <alignment horizontal="right"/>
    </xf>
    <xf numFmtId="47" fontId="36" fillId="0" borderId="17" xfId="0" applyNumberFormat="1" applyFont="1" applyBorder="1" applyAlignment="1">
      <alignment horizontal="right"/>
    </xf>
    <xf numFmtId="0" fontId="37" fillId="0" borderId="13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47" fontId="37" fillId="0" borderId="16" xfId="0" applyNumberFormat="1" applyFont="1" applyBorder="1" applyAlignment="1">
      <alignment horizontal="right"/>
    </xf>
    <xf numFmtId="0" fontId="37" fillId="0" borderId="15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horizontal="center"/>
    </xf>
    <xf numFmtId="47" fontId="37" fillId="0" borderId="17" xfId="0" applyNumberFormat="1" applyFont="1" applyBorder="1" applyAlignment="1">
      <alignment horizontal="right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37" fillId="0" borderId="20" xfId="0" applyFont="1" applyBorder="1" applyAlignment="1">
      <alignment horizontal="center"/>
    </xf>
    <xf numFmtId="47" fontId="37" fillId="0" borderId="21" xfId="0" applyNumberFormat="1" applyFont="1" applyBorder="1" applyAlignment="1">
      <alignment horizontal="right"/>
    </xf>
    <xf numFmtId="0" fontId="36" fillId="0" borderId="18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7" fillId="0" borderId="19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/>
    </xf>
    <xf numFmtId="0" fontId="37" fillId="0" borderId="29" xfId="0" applyFont="1" applyBorder="1" applyAlignment="1">
      <alignment horizontal="center"/>
    </xf>
    <xf numFmtId="165" fontId="37" fillId="0" borderId="21" xfId="0" applyNumberFormat="1" applyFont="1" applyBorder="1" applyAlignment="1">
      <alignment horizontal="right"/>
    </xf>
    <xf numFmtId="165" fontId="37" fillId="0" borderId="16" xfId="0" applyNumberFormat="1" applyFont="1" applyBorder="1" applyAlignment="1">
      <alignment horizontal="right"/>
    </xf>
    <xf numFmtId="165" fontId="36" fillId="0" borderId="16" xfId="0" applyNumberFormat="1" applyFont="1" applyBorder="1" applyAlignment="1">
      <alignment horizontal="right"/>
    </xf>
    <xf numFmtId="165" fontId="36" fillId="0" borderId="17" xfId="0" applyNumberFormat="1" applyFont="1" applyBorder="1" applyAlignment="1">
      <alignment horizontal="right"/>
    </xf>
    <xf numFmtId="165" fontId="2" fillId="0" borderId="16" xfId="0" applyNumberFormat="1" applyFont="1" applyBorder="1" applyAlignment="1">
      <alignment horizontal="right"/>
    </xf>
    <xf numFmtId="165" fontId="36" fillId="0" borderId="18" xfId="0" applyNumberFormat="1" applyFont="1" applyBorder="1" applyAlignment="1">
      <alignment horizontal="right"/>
    </xf>
    <xf numFmtId="165" fontId="36" fillId="0" borderId="0" xfId="0" applyNumberFormat="1" applyFont="1" applyAlignment="1">
      <alignment horizontal="right"/>
    </xf>
    <xf numFmtId="165" fontId="37" fillId="0" borderId="17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2" fillId="0" borderId="17" xfId="0" applyNumberFormat="1" applyFont="1" applyBorder="1" applyAlignment="1">
      <alignment horizontal="right"/>
    </xf>
    <xf numFmtId="165" fontId="37" fillId="0" borderId="30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37" fillId="0" borderId="18" xfId="0" applyNumberFormat="1" applyFont="1" applyBorder="1" applyAlignment="1">
      <alignment horizontal="right"/>
    </xf>
    <xf numFmtId="165" fontId="2" fillId="0" borderId="18" xfId="0" applyNumberFormat="1" applyFont="1" applyBorder="1" applyAlignment="1">
      <alignment horizontal="right"/>
    </xf>
    <xf numFmtId="165" fontId="37" fillId="0" borderId="22" xfId="0" applyNumberFormat="1" applyFont="1" applyBorder="1" applyAlignment="1">
      <alignment horizontal="center"/>
    </xf>
    <xf numFmtId="165" fontId="37" fillId="0" borderId="23" xfId="0" applyNumberFormat="1" applyFont="1" applyBorder="1" applyAlignment="1">
      <alignment horizontal="center"/>
    </xf>
    <xf numFmtId="165" fontId="37" fillId="0" borderId="24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1" topLeftCell="D11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37" sqref="A137"/>
    </sheetView>
  </sheetViews>
  <sheetFormatPr defaultColWidth="8.8515625" defaultRowHeight="15"/>
  <cols>
    <col min="1" max="1" width="46.28125" style="2" bestFit="1" customWidth="1"/>
    <col min="2" max="2" width="11.7109375" style="3" customWidth="1"/>
    <col min="3" max="3" width="30.7109375" style="3" customWidth="1"/>
    <col min="4" max="9" width="15.7109375" style="3" customWidth="1"/>
    <col min="10" max="10" width="17.57421875" style="3" bestFit="1" customWidth="1"/>
    <col min="11" max="11" width="17.28125" style="3" bestFit="1" customWidth="1"/>
    <col min="12" max="19" width="15.7109375" style="3" customWidth="1"/>
    <col min="20" max="16384" width="8.8515625" style="2" customWidth="1"/>
  </cols>
  <sheetData>
    <row r="1" spans="1:19" ht="15">
      <c r="A1" s="1" t="s">
        <v>0</v>
      </c>
      <c r="B1" s="1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14</v>
      </c>
      <c r="M1" s="3" t="s">
        <v>11</v>
      </c>
      <c r="N1" s="3" t="s">
        <v>13</v>
      </c>
      <c r="O1" s="3" t="s">
        <v>12</v>
      </c>
      <c r="P1" s="3" t="s">
        <v>15</v>
      </c>
      <c r="Q1" s="3" t="s">
        <v>16</v>
      </c>
      <c r="R1" s="3" t="s">
        <v>18</v>
      </c>
      <c r="S1" s="3" t="s">
        <v>17</v>
      </c>
    </row>
    <row r="2" spans="1:19" ht="15">
      <c r="A2" s="2" t="s">
        <v>19</v>
      </c>
      <c r="B2" s="3">
        <v>2004</v>
      </c>
      <c r="C2" s="3" t="s">
        <v>20</v>
      </c>
      <c r="D2" s="6"/>
      <c r="E2" s="6">
        <v>0.0008101851851851852</v>
      </c>
      <c r="F2" s="6"/>
      <c r="G2" s="6"/>
      <c r="H2" s="6"/>
      <c r="I2" s="6">
        <v>0.0007407407407407407</v>
      </c>
      <c r="J2" s="6"/>
      <c r="K2" s="6"/>
      <c r="L2" s="6"/>
      <c r="M2" s="6">
        <v>0.0015277777777777779</v>
      </c>
      <c r="N2" s="6"/>
      <c r="O2" s="7">
        <v>0.0009259259259259259</v>
      </c>
      <c r="P2" s="6"/>
      <c r="Q2" s="6"/>
      <c r="R2" s="6"/>
      <c r="S2" s="6">
        <v>0.0007060185185185185</v>
      </c>
    </row>
    <row r="3" spans="1:19" ht="15">
      <c r="A3" s="2" t="s">
        <v>21</v>
      </c>
      <c r="B3" s="3">
        <v>2003</v>
      </c>
      <c r="C3" s="3" t="s">
        <v>20</v>
      </c>
      <c r="D3" s="6"/>
      <c r="E3" s="6">
        <v>0.0006481481481481481</v>
      </c>
      <c r="F3" s="6"/>
      <c r="G3" s="6"/>
      <c r="H3" s="6"/>
      <c r="I3" s="6">
        <v>0.000625</v>
      </c>
      <c r="J3" s="6"/>
      <c r="K3" s="6"/>
      <c r="L3" s="6"/>
      <c r="M3" s="6">
        <v>0.001261574074074074</v>
      </c>
      <c r="N3" s="6"/>
      <c r="O3" s="6">
        <v>0.0008333333333333334</v>
      </c>
      <c r="P3" s="6"/>
      <c r="Q3" s="6"/>
      <c r="R3" s="6"/>
      <c r="S3" s="6">
        <v>0.0005787037037037038</v>
      </c>
    </row>
    <row r="4" spans="1:19" ht="15">
      <c r="A4" s="2" t="s">
        <v>22</v>
      </c>
      <c r="B4" s="3">
        <v>2002</v>
      </c>
      <c r="C4" s="3" t="s">
        <v>20</v>
      </c>
      <c r="D4" s="6"/>
      <c r="E4" s="6">
        <v>0.0006134259259259259</v>
      </c>
      <c r="F4" s="6"/>
      <c r="G4" s="6"/>
      <c r="H4" s="6"/>
      <c r="I4" s="6">
        <v>0.0005729166666666667</v>
      </c>
      <c r="J4" s="6"/>
      <c r="K4" s="6"/>
      <c r="L4" s="6"/>
      <c r="M4" s="6">
        <v>0.0011805555555555556</v>
      </c>
      <c r="N4" s="6"/>
      <c r="O4" s="6">
        <v>0.0006828703703703703</v>
      </c>
      <c r="P4" s="6"/>
      <c r="Q4" s="6"/>
      <c r="R4" s="6"/>
      <c r="S4" s="6">
        <v>0.0005208333333333333</v>
      </c>
    </row>
    <row r="5" spans="1:19" ht="15">
      <c r="A5" s="2" t="s">
        <v>23</v>
      </c>
      <c r="B5" s="3">
        <v>2001</v>
      </c>
      <c r="C5" s="3" t="s">
        <v>20</v>
      </c>
      <c r="D5" s="6">
        <v>0.0005787037037037038</v>
      </c>
      <c r="E5" s="6"/>
      <c r="F5" s="6"/>
      <c r="G5" s="6"/>
      <c r="H5" s="6">
        <v>0.0005381944444444444</v>
      </c>
      <c r="I5" s="6"/>
      <c r="J5" s="6"/>
      <c r="K5" s="6"/>
      <c r="L5" s="6">
        <v>0.0010763888888888889</v>
      </c>
      <c r="M5" s="6"/>
      <c r="N5" s="6">
        <v>0.0006481481481481481</v>
      </c>
      <c r="O5" s="6"/>
      <c r="P5" s="6"/>
      <c r="Q5" s="6"/>
      <c r="R5" s="6">
        <v>0.0004629629629629629</v>
      </c>
      <c r="S5" s="6"/>
    </row>
    <row r="6" spans="1:19" ht="15">
      <c r="A6" s="2" t="s">
        <v>24</v>
      </c>
      <c r="B6" s="3">
        <v>2002</v>
      </c>
      <c r="C6" s="3" t="s">
        <v>25</v>
      </c>
      <c r="D6" s="6">
        <v>0.0006712962962962962</v>
      </c>
      <c r="E6" s="6"/>
      <c r="F6" s="6"/>
      <c r="G6" s="6"/>
      <c r="H6" s="6">
        <v>0.0006712962962962962</v>
      </c>
      <c r="I6" s="6"/>
      <c r="J6" s="6"/>
      <c r="K6" s="6"/>
      <c r="L6" s="6">
        <v>0.0014467592592592594</v>
      </c>
      <c r="M6" s="6"/>
      <c r="N6" s="6">
        <v>0.000798611111111111</v>
      </c>
      <c r="O6" s="6"/>
      <c r="P6" s="6"/>
      <c r="Q6" s="6"/>
      <c r="R6" s="6">
        <v>0.0005671296296296296</v>
      </c>
      <c r="S6" s="6"/>
    </row>
    <row r="7" spans="1:19" ht="15">
      <c r="A7" s="2" t="s">
        <v>26</v>
      </c>
      <c r="B7" s="3">
        <v>2004</v>
      </c>
      <c r="C7" s="3" t="s">
        <v>25</v>
      </c>
      <c r="D7" s="6"/>
      <c r="E7" s="6"/>
      <c r="F7" s="6"/>
      <c r="G7" s="6"/>
      <c r="H7" s="6">
        <v>0.0008333333333333334</v>
      </c>
      <c r="I7" s="6"/>
      <c r="J7" s="6"/>
      <c r="K7" s="6"/>
      <c r="L7" s="6"/>
      <c r="M7" s="6"/>
      <c r="N7" s="6">
        <v>0.0009606481481481481</v>
      </c>
      <c r="O7" s="6"/>
      <c r="P7" s="6"/>
      <c r="Q7" s="6"/>
      <c r="R7" s="6">
        <v>0.0007638888888888889</v>
      </c>
      <c r="S7" s="6"/>
    </row>
    <row r="8" spans="1:19" ht="15">
      <c r="A8" s="2" t="s">
        <v>27</v>
      </c>
      <c r="B8" s="3">
        <v>2004</v>
      </c>
      <c r="C8" s="3" t="s">
        <v>25</v>
      </c>
      <c r="D8" s="6"/>
      <c r="E8" s="6"/>
      <c r="F8" s="6"/>
      <c r="G8" s="6"/>
      <c r="H8" s="6">
        <v>0.0008680555555555555</v>
      </c>
      <c r="I8" s="6"/>
      <c r="J8" s="6"/>
      <c r="K8" s="6"/>
      <c r="L8" s="6"/>
      <c r="M8" s="6"/>
      <c r="N8" s="6">
        <v>0.0008564814814814815</v>
      </c>
      <c r="O8" s="6"/>
      <c r="P8" s="6"/>
      <c r="Q8" s="6"/>
      <c r="R8" s="6">
        <v>0.0008449074074074075</v>
      </c>
      <c r="S8" s="6"/>
    </row>
    <row r="9" spans="1:19" ht="15">
      <c r="A9" s="5" t="s">
        <v>28</v>
      </c>
      <c r="B9" s="3">
        <v>2004</v>
      </c>
      <c r="C9" s="3" t="s">
        <v>25</v>
      </c>
      <c r="D9" s="6"/>
      <c r="E9" s="6"/>
      <c r="F9" s="6"/>
      <c r="G9" s="6"/>
      <c r="H9" s="6">
        <v>0.0008101851851851852</v>
      </c>
      <c r="I9" s="6"/>
      <c r="J9" s="6"/>
      <c r="K9" s="6"/>
      <c r="L9" s="6"/>
      <c r="M9" s="6"/>
      <c r="N9" s="6">
        <v>0.0008564814814814815</v>
      </c>
      <c r="O9" s="6"/>
      <c r="P9" s="6"/>
      <c r="Q9" s="6"/>
      <c r="R9" s="6">
        <v>0.0007407407407407407</v>
      </c>
      <c r="S9" s="6"/>
    </row>
    <row r="10" spans="1:19" ht="15">
      <c r="A10" s="5" t="s">
        <v>29</v>
      </c>
      <c r="B10" s="3">
        <v>2003</v>
      </c>
      <c r="C10" s="3" t="s">
        <v>25</v>
      </c>
      <c r="D10" s="6"/>
      <c r="E10" s="6"/>
      <c r="F10" s="6"/>
      <c r="G10" s="6"/>
      <c r="H10" s="6">
        <v>0.0008333333333333334</v>
      </c>
      <c r="I10" s="6"/>
      <c r="J10" s="6"/>
      <c r="K10" s="6"/>
      <c r="L10" s="6"/>
      <c r="M10" s="6"/>
      <c r="N10" s="6">
        <v>0.0009259259259259259</v>
      </c>
      <c r="O10" s="6"/>
      <c r="P10" s="6"/>
      <c r="Q10" s="6"/>
      <c r="R10" s="6">
        <v>0.0007638888888888889</v>
      </c>
      <c r="S10" s="6"/>
    </row>
    <row r="11" spans="1:19" ht="15">
      <c r="A11" s="5" t="s">
        <v>30</v>
      </c>
      <c r="B11" s="3">
        <v>2005</v>
      </c>
      <c r="C11" s="3" t="s">
        <v>25</v>
      </c>
      <c r="D11" s="6"/>
      <c r="E11" s="6"/>
      <c r="F11" s="6">
        <v>0.0004629629629629629</v>
      </c>
      <c r="G11" s="6"/>
      <c r="H11" s="6"/>
      <c r="I11" s="6"/>
      <c r="J11" s="6">
        <v>0.0005208333333333333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ht="15">
      <c r="A12" s="2" t="s">
        <v>31</v>
      </c>
      <c r="B12" s="3">
        <v>2004</v>
      </c>
      <c r="C12" s="3" t="s">
        <v>25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v>0.0009259259259259259</v>
      </c>
      <c r="O12" s="6"/>
      <c r="P12" s="6"/>
      <c r="Q12" s="6"/>
      <c r="R12" s="6">
        <v>0.0009143518518518518</v>
      </c>
      <c r="S12" s="6"/>
    </row>
    <row r="13" spans="1:19" ht="15">
      <c r="A13" s="2" t="s">
        <v>32</v>
      </c>
      <c r="B13" s="3">
        <v>1997</v>
      </c>
      <c r="C13" s="3" t="s">
        <v>33</v>
      </c>
      <c r="D13" s="6">
        <v>0.000625</v>
      </c>
      <c r="E13" s="6"/>
      <c r="F13" s="6"/>
      <c r="G13" s="6"/>
      <c r="H13" s="6">
        <v>0.0006134259259259259</v>
      </c>
      <c r="I13" s="6"/>
      <c r="J13" s="6"/>
      <c r="K13" s="6"/>
      <c r="L13" s="6">
        <v>0.001099537037037037</v>
      </c>
      <c r="M13" s="6"/>
      <c r="N13" s="6">
        <v>0.000625</v>
      </c>
      <c r="O13" s="6"/>
      <c r="P13" s="6"/>
      <c r="Q13" s="6"/>
      <c r="R13" s="6">
        <v>0.00048611111111111104</v>
      </c>
      <c r="S13" s="6"/>
    </row>
    <row r="14" spans="1:19" ht="15">
      <c r="A14" s="2" t="s">
        <v>34</v>
      </c>
      <c r="B14" s="3">
        <v>1998</v>
      </c>
      <c r="C14" s="3" t="s">
        <v>33</v>
      </c>
      <c r="D14" s="6"/>
      <c r="E14" s="6"/>
      <c r="F14" s="6"/>
      <c r="G14" s="6"/>
      <c r="H14" s="6">
        <v>0.0007175925925925927</v>
      </c>
      <c r="I14" s="6"/>
      <c r="J14" s="6"/>
      <c r="K14" s="6"/>
      <c r="L14" s="6"/>
      <c r="M14" s="6"/>
      <c r="N14" s="6">
        <v>0.0006828703703703703</v>
      </c>
      <c r="O14" s="6"/>
      <c r="P14" s="6"/>
      <c r="Q14" s="6"/>
      <c r="R14" s="6">
        <v>0.0007175925925925927</v>
      </c>
      <c r="S14" s="6"/>
    </row>
    <row r="15" spans="1:19" ht="15">
      <c r="A15" s="2" t="s">
        <v>35</v>
      </c>
      <c r="B15" s="3">
        <v>2000</v>
      </c>
      <c r="C15" s="3" t="s">
        <v>33</v>
      </c>
      <c r="D15" s="6"/>
      <c r="E15" s="6"/>
      <c r="F15" s="6"/>
      <c r="G15" s="6"/>
      <c r="H15" s="6"/>
      <c r="I15" s="6">
        <v>0.0007291666666666667</v>
      </c>
      <c r="J15" s="6"/>
      <c r="K15" s="6"/>
      <c r="L15" s="6"/>
      <c r="M15" s="6"/>
      <c r="N15" s="6"/>
      <c r="O15" s="6">
        <v>0.0007060185185185185</v>
      </c>
      <c r="P15" s="6"/>
      <c r="Q15" s="6"/>
      <c r="R15" s="6"/>
      <c r="S15" s="6">
        <v>0.0007060185185185185</v>
      </c>
    </row>
    <row r="16" spans="1:19" ht="15">
      <c r="A16" s="2" t="s">
        <v>36</v>
      </c>
      <c r="B16" s="3">
        <v>2001</v>
      </c>
      <c r="C16" s="3" t="s">
        <v>33</v>
      </c>
      <c r="D16" s="6"/>
      <c r="E16" s="6"/>
      <c r="F16" s="6"/>
      <c r="G16" s="6"/>
      <c r="H16" s="6"/>
      <c r="I16" s="6">
        <v>0.0007175925925925927</v>
      </c>
      <c r="J16" s="6"/>
      <c r="K16" s="6"/>
      <c r="L16" s="6"/>
      <c r="M16" s="6"/>
      <c r="N16" s="6"/>
      <c r="O16" s="6">
        <v>0.0007060185185185185</v>
      </c>
      <c r="P16" s="6"/>
      <c r="Q16" s="6"/>
      <c r="R16" s="6"/>
      <c r="S16" s="6">
        <v>0.0006597222222222221</v>
      </c>
    </row>
    <row r="17" spans="1:19" ht="15">
      <c r="A17" s="2" t="s">
        <v>37</v>
      </c>
      <c r="B17" s="3">
        <v>2004</v>
      </c>
      <c r="C17" s="3" t="s">
        <v>33</v>
      </c>
      <c r="D17" s="6"/>
      <c r="E17" s="6"/>
      <c r="F17" s="6"/>
      <c r="G17" s="6"/>
      <c r="H17" s="6"/>
      <c r="I17" s="6">
        <v>0.0007291666666666667</v>
      </c>
      <c r="J17" s="6"/>
      <c r="K17" s="6"/>
      <c r="L17" s="6"/>
      <c r="M17" s="6"/>
      <c r="N17" s="6"/>
      <c r="O17" s="6">
        <v>0.0008564814814814815</v>
      </c>
      <c r="P17" s="6"/>
      <c r="Q17" s="6"/>
      <c r="R17" s="6"/>
      <c r="S17" s="6">
        <v>0.0007407407407407407</v>
      </c>
    </row>
    <row r="18" spans="1:19" ht="15">
      <c r="A18" s="2" t="s">
        <v>38</v>
      </c>
      <c r="B18" s="3">
        <v>2003</v>
      </c>
      <c r="C18" s="3" t="s">
        <v>176</v>
      </c>
      <c r="D18" s="6">
        <v>0.0008680555555555555</v>
      </c>
      <c r="E18" s="6"/>
      <c r="F18" s="6"/>
      <c r="G18" s="6"/>
      <c r="H18" s="6"/>
      <c r="I18" s="6"/>
      <c r="J18" s="6"/>
      <c r="K18" s="6"/>
      <c r="L18" s="6" t="s">
        <v>39</v>
      </c>
      <c r="M18" s="6"/>
      <c r="N18" s="6">
        <v>0.0008333333333333334</v>
      </c>
      <c r="O18" s="6"/>
      <c r="P18" s="6"/>
      <c r="Q18" s="6"/>
      <c r="R18" s="6">
        <v>0.0007291666666666667</v>
      </c>
      <c r="S18" s="6"/>
    </row>
    <row r="19" spans="1:19" ht="15">
      <c r="A19" s="2" t="s">
        <v>40</v>
      </c>
      <c r="B19" s="3">
        <v>1999</v>
      </c>
      <c r="C19" s="3" t="s">
        <v>176</v>
      </c>
      <c r="D19" s="6"/>
      <c r="E19" s="6">
        <v>0.0006828703703703703</v>
      </c>
      <c r="F19" s="6"/>
      <c r="G19" s="6"/>
      <c r="H19" s="6"/>
      <c r="I19" s="6">
        <v>0.0007291666666666667</v>
      </c>
      <c r="J19" s="6"/>
      <c r="K19" s="6"/>
      <c r="L19" s="6"/>
      <c r="M19" s="6" t="s">
        <v>39</v>
      </c>
      <c r="N19" s="6"/>
      <c r="O19" s="6"/>
      <c r="P19" s="6"/>
      <c r="Q19" s="6"/>
      <c r="R19" s="6"/>
      <c r="S19" s="6">
        <v>0.000636574074074074</v>
      </c>
    </row>
    <row r="20" spans="1:19" ht="15">
      <c r="A20" s="2" t="s">
        <v>41</v>
      </c>
      <c r="B20" s="3">
        <v>1999</v>
      </c>
      <c r="C20" s="3" t="s">
        <v>176</v>
      </c>
      <c r="D20" s="6">
        <v>0.000636574074074074</v>
      </c>
      <c r="E20" s="6"/>
      <c r="F20" s="6"/>
      <c r="G20" s="6"/>
      <c r="H20" s="6"/>
      <c r="I20" s="6"/>
      <c r="J20" s="6"/>
      <c r="K20" s="6"/>
      <c r="L20" s="6" t="s">
        <v>39</v>
      </c>
      <c r="M20" s="6"/>
      <c r="N20" s="6">
        <v>0.000636574074074074</v>
      </c>
      <c r="O20" s="6"/>
      <c r="P20" s="6"/>
      <c r="Q20" s="6"/>
      <c r="R20" s="6">
        <v>0.0006018518518518519</v>
      </c>
      <c r="S20" s="6"/>
    </row>
    <row r="21" spans="1:19" ht="15">
      <c r="A21" s="2" t="s">
        <v>42</v>
      </c>
      <c r="B21" s="3">
        <v>2002</v>
      </c>
      <c r="C21" s="3" t="s">
        <v>176</v>
      </c>
      <c r="D21" s="6">
        <v>0.0008680555555555555</v>
      </c>
      <c r="E21" s="6"/>
      <c r="F21" s="6"/>
      <c r="G21" s="6"/>
      <c r="H21" s="6"/>
      <c r="I21" s="6"/>
      <c r="J21" s="6"/>
      <c r="K21" s="6"/>
      <c r="L21" s="6"/>
      <c r="M21" s="6"/>
      <c r="N21" s="6">
        <v>0.0006944444444444445</v>
      </c>
      <c r="O21" s="6"/>
      <c r="P21" s="6"/>
      <c r="Q21" s="6"/>
      <c r="R21" s="6">
        <v>0.0007060185185185185</v>
      </c>
      <c r="S21" s="6"/>
    </row>
    <row r="22" spans="1:19" ht="15">
      <c r="A22" s="2" t="s">
        <v>43</v>
      </c>
      <c r="B22" s="3">
        <v>2007</v>
      </c>
      <c r="C22" s="3" t="s">
        <v>44</v>
      </c>
      <c r="D22" s="6"/>
      <c r="E22" s="6"/>
      <c r="F22" s="6">
        <v>0.0004513888888888889</v>
      </c>
      <c r="G22" s="6"/>
      <c r="H22" s="6"/>
      <c r="I22" s="6"/>
      <c r="J22" s="6">
        <v>0.00047453703703703704</v>
      </c>
      <c r="K22" s="6"/>
      <c r="L22" s="6"/>
      <c r="M22" s="6"/>
      <c r="N22" s="6"/>
      <c r="O22" s="6"/>
      <c r="P22" s="6">
        <v>0.0004050925925925926</v>
      </c>
      <c r="Q22" s="6"/>
      <c r="R22" s="6"/>
      <c r="S22" s="6"/>
    </row>
    <row r="23" spans="1:19" ht="15">
      <c r="A23" s="2" t="s">
        <v>45</v>
      </c>
      <c r="B23" s="3">
        <v>2006</v>
      </c>
      <c r="C23" s="3" t="s">
        <v>44</v>
      </c>
      <c r="D23" s="6"/>
      <c r="E23" s="6"/>
      <c r="F23" s="6">
        <v>0.0004166666666666667</v>
      </c>
      <c r="G23" s="6"/>
      <c r="H23" s="6"/>
      <c r="I23" s="6"/>
      <c r="J23" s="6">
        <v>0.00042824074074074075</v>
      </c>
      <c r="K23" s="6"/>
      <c r="L23" s="6"/>
      <c r="M23" s="6"/>
      <c r="N23" s="6"/>
      <c r="O23" s="6"/>
      <c r="P23" s="6">
        <v>0.0004050925925925926</v>
      </c>
      <c r="Q23" s="6"/>
      <c r="R23" s="6"/>
      <c r="S23" s="6"/>
    </row>
    <row r="24" spans="1:19" ht="15">
      <c r="A24" s="2" t="s">
        <v>46</v>
      </c>
      <c r="B24" s="3">
        <v>2005</v>
      </c>
      <c r="C24" s="3" t="s">
        <v>44</v>
      </c>
      <c r="D24" s="6"/>
      <c r="E24" s="6"/>
      <c r="F24" s="6">
        <v>0.00038194444444444446</v>
      </c>
      <c r="G24" s="6"/>
      <c r="H24" s="6"/>
      <c r="I24" s="6"/>
      <c r="J24" s="6">
        <v>0.0004050925925925926</v>
      </c>
      <c r="K24" s="6"/>
      <c r="L24" s="6"/>
      <c r="M24" s="6"/>
      <c r="N24" s="6"/>
      <c r="O24" s="6"/>
      <c r="P24" s="6">
        <v>0.0003356481481481481</v>
      </c>
      <c r="Q24" s="6"/>
      <c r="R24" s="6"/>
      <c r="S24" s="6"/>
    </row>
    <row r="25" spans="1:19" ht="15">
      <c r="A25" s="2" t="s">
        <v>47</v>
      </c>
      <c r="B25" s="3">
        <v>2005</v>
      </c>
      <c r="C25" s="3" t="s">
        <v>44</v>
      </c>
      <c r="D25" s="6"/>
      <c r="E25" s="6"/>
      <c r="F25" s="6">
        <v>0.0004050925925925926</v>
      </c>
      <c r="G25" s="6"/>
      <c r="H25" s="6"/>
      <c r="I25" s="6"/>
      <c r="J25" s="6">
        <v>0.0004050925925925926</v>
      </c>
      <c r="K25" s="6"/>
      <c r="L25" s="6"/>
      <c r="M25" s="6"/>
      <c r="N25" s="6"/>
      <c r="O25" s="6"/>
      <c r="P25" s="6">
        <v>0.0004166666666666667</v>
      </c>
      <c r="Q25" s="6"/>
      <c r="R25" s="6"/>
      <c r="S25" s="6"/>
    </row>
    <row r="26" spans="1:19" ht="15">
      <c r="A26" s="2" t="s">
        <v>48</v>
      </c>
      <c r="B26" s="3">
        <v>1998</v>
      </c>
      <c r="C26" s="3" t="s">
        <v>44</v>
      </c>
      <c r="D26" s="6"/>
      <c r="E26" s="6"/>
      <c r="F26" s="6"/>
      <c r="G26" s="6"/>
      <c r="H26" s="6">
        <v>0.0005671296296296296</v>
      </c>
      <c r="I26" s="6"/>
      <c r="J26" s="6"/>
      <c r="K26" s="6"/>
      <c r="L26" s="6"/>
      <c r="M26" s="6"/>
      <c r="N26" s="6">
        <v>0.0006944444444444445</v>
      </c>
      <c r="O26" s="6"/>
      <c r="P26" s="6"/>
      <c r="Q26" s="6"/>
      <c r="R26" s="6">
        <v>0.0005555555555555556</v>
      </c>
      <c r="S26" s="6"/>
    </row>
    <row r="27" spans="1:19" ht="15">
      <c r="A27" s="2" t="s">
        <v>49</v>
      </c>
      <c r="B27" s="3">
        <v>2006</v>
      </c>
      <c r="C27" s="3" t="s">
        <v>44</v>
      </c>
      <c r="D27" s="6"/>
      <c r="E27" s="6"/>
      <c r="F27" s="6"/>
      <c r="G27" s="6">
        <v>0.0005439814814814814</v>
      </c>
      <c r="H27" s="6"/>
      <c r="I27" s="6"/>
      <c r="J27" s="6"/>
      <c r="K27" s="6">
        <v>0.0005787037037037038</v>
      </c>
      <c r="L27" s="6"/>
      <c r="M27" s="6"/>
      <c r="N27" s="6"/>
      <c r="O27" s="6"/>
      <c r="P27" s="6"/>
      <c r="Q27" s="6">
        <v>0.0004629629629629629</v>
      </c>
      <c r="R27" s="6"/>
      <c r="S27" s="6"/>
    </row>
    <row r="28" spans="1:19" ht="15">
      <c r="A28" s="2" t="s">
        <v>50</v>
      </c>
      <c r="B28" s="3">
        <v>2006</v>
      </c>
      <c r="C28" s="3" t="s">
        <v>44</v>
      </c>
      <c r="D28" s="6"/>
      <c r="E28" s="6"/>
      <c r="F28" s="6"/>
      <c r="G28" s="6">
        <v>0.0004166666666666667</v>
      </c>
      <c r="H28" s="6"/>
      <c r="I28" s="6"/>
      <c r="J28" s="6"/>
      <c r="K28" s="6">
        <v>0.00047453703703703704</v>
      </c>
      <c r="L28" s="6"/>
      <c r="M28" s="6"/>
      <c r="N28" s="6"/>
      <c r="O28" s="6"/>
      <c r="P28" s="6"/>
      <c r="Q28" s="6">
        <v>0.00034722222222222224</v>
      </c>
      <c r="R28" s="6"/>
      <c r="S28" s="6"/>
    </row>
    <row r="29" spans="1:19" ht="15">
      <c r="A29" s="2" t="s">
        <v>51</v>
      </c>
      <c r="B29" s="3">
        <v>2006</v>
      </c>
      <c r="C29" s="3" t="s">
        <v>44</v>
      </c>
      <c r="D29" s="6"/>
      <c r="E29" s="6"/>
      <c r="F29" s="6"/>
      <c r="G29" s="6"/>
      <c r="H29" s="6"/>
      <c r="I29" s="6"/>
      <c r="J29" s="6"/>
      <c r="K29" s="6">
        <v>0.00042824074074074075</v>
      </c>
      <c r="L29" s="6"/>
      <c r="M29" s="6"/>
      <c r="N29" s="6"/>
      <c r="O29" s="6"/>
      <c r="P29" s="6"/>
      <c r="Q29" s="6">
        <v>0.0004050925925925926</v>
      </c>
      <c r="R29" s="6"/>
      <c r="S29" s="6"/>
    </row>
    <row r="30" spans="1:19" ht="15">
      <c r="A30" s="2" t="s">
        <v>52</v>
      </c>
      <c r="B30" s="3">
        <v>2004</v>
      </c>
      <c r="C30" s="3" t="s">
        <v>44</v>
      </c>
      <c r="D30" s="6"/>
      <c r="E30" s="6"/>
      <c r="F30" s="6"/>
      <c r="G30" s="6"/>
      <c r="H30" s="6"/>
      <c r="I30" s="6">
        <v>0.0005555555555555556</v>
      </c>
      <c r="J30" s="6"/>
      <c r="K30" s="6"/>
      <c r="L30" s="6"/>
      <c r="M30" s="6"/>
      <c r="N30" s="6"/>
      <c r="O30" s="6">
        <v>0.0006944444444444445</v>
      </c>
      <c r="P30" s="6"/>
      <c r="Q30" s="6"/>
      <c r="R30" s="6"/>
      <c r="S30" s="6">
        <v>0.0005787037037037038</v>
      </c>
    </row>
    <row r="31" spans="1:19" ht="15">
      <c r="A31" s="2" t="s">
        <v>53</v>
      </c>
      <c r="B31" s="3">
        <v>2002</v>
      </c>
      <c r="C31" s="3" t="s">
        <v>44</v>
      </c>
      <c r="D31" s="6"/>
      <c r="E31" s="6"/>
      <c r="F31" s="6"/>
      <c r="G31" s="6"/>
      <c r="H31" s="6"/>
      <c r="I31" s="6">
        <v>0.0005324074074074074</v>
      </c>
      <c r="J31" s="6"/>
      <c r="K31" s="6"/>
      <c r="L31" s="6"/>
      <c r="M31" s="6"/>
      <c r="N31" s="6"/>
      <c r="O31" s="6">
        <v>0.0006712962962962962</v>
      </c>
      <c r="P31" s="6"/>
      <c r="Q31" s="6"/>
      <c r="R31" s="6"/>
      <c r="S31" s="6">
        <v>0.0005092592592592592</v>
      </c>
    </row>
    <row r="32" spans="1:19" ht="15">
      <c r="A32" s="2" t="s">
        <v>54</v>
      </c>
      <c r="B32" s="3">
        <v>2001</v>
      </c>
      <c r="C32" s="3" t="s">
        <v>55</v>
      </c>
      <c r="D32" s="6"/>
      <c r="E32" s="6"/>
      <c r="F32" s="6"/>
      <c r="G32" s="6"/>
      <c r="H32" s="6">
        <v>0.0005879629629629629</v>
      </c>
      <c r="I32" s="6"/>
      <c r="J32" s="6"/>
      <c r="K32" s="6"/>
      <c r="L32" s="6">
        <v>0.0011805555555555556</v>
      </c>
      <c r="M32" s="6"/>
      <c r="N32" s="6">
        <v>0.0006134259259259259</v>
      </c>
      <c r="O32" s="6"/>
      <c r="P32" s="6"/>
      <c r="Q32" s="6"/>
      <c r="R32" s="6">
        <v>0.0004930555555555556</v>
      </c>
      <c r="S32" s="6"/>
    </row>
    <row r="33" spans="1:19" ht="15">
      <c r="A33" s="2" t="s">
        <v>56</v>
      </c>
      <c r="B33" s="3">
        <v>2001</v>
      </c>
      <c r="C33" s="3" t="s">
        <v>55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0.0006736111111111113</v>
      </c>
      <c r="O33" s="6"/>
      <c r="P33" s="6"/>
      <c r="Q33" s="6"/>
      <c r="R33" s="6">
        <v>0.0005092592592592592</v>
      </c>
      <c r="S33" s="6"/>
    </row>
    <row r="34" spans="1:19" ht="15">
      <c r="A34" s="2" t="s">
        <v>57</v>
      </c>
      <c r="B34" s="3">
        <v>2001</v>
      </c>
      <c r="C34" s="3" t="s">
        <v>55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v>0.0005902777777777778</v>
      </c>
      <c r="O34" s="6"/>
      <c r="P34" s="6"/>
      <c r="Q34" s="6"/>
      <c r="R34" s="6">
        <v>0.0005000000000000001</v>
      </c>
      <c r="S34" s="6"/>
    </row>
    <row r="35" spans="1:19" ht="15">
      <c r="A35" s="2" t="s">
        <v>58</v>
      </c>
      <c r="B35" s="3">
        <v>2003</v>
      </c>
      <c r="C35" s="3" t="s">
        <v>55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0.0008449074074074075</v>
      </c>
      <c r="P35" s="6"/>
      <c r="Q35" s="6"/>
      <c r="R35" s="6"/>
      <c r="S35" s="6">
        <v>0.0006712962962962962</v>
      </c>
    </row>
    <row r="36" spans="1:19" ht="15">
      <c r="A36" s="2" t="s">
        <v>59</v>
      </c>
      <c r="B36" s="3">
        <v>2004</v>
      </c>
      <c r="C36" s="3" t="s">
        <v>55</v>
      </c>
      <c r="D36" s="6"/>
      <c r="E36" s="6"/>
      <c r="F36" s="6"/>
      <c r="G36" s="6"/>
      <c r="H36" s="6"/>
      <c r="I36" s="6">
        <v>0.0009027777777777778</v>
      </c>
      <c r="J36" s="6"/>
      <c r="K36" s="6"/>
      <c r="L36" s="6"/>
      <c r="M36" s="6"/>
      <c r="N36" s="6"/>
      <c r="O36" s="6"/>
      <c r="P36" s="6"/>
      <c r="Q36" s="6"/>
      <c r="R36" s="6"/>
      <c r="S36" s="6">
        <v>0.0007060185185185185</v>
      </c>
    </row>
    <row r="37" spans="1:19" ht="15">
      <c r="A37" s="2" t="s">
        <v>60</v>
      </c>
      <c r="B37" s="3">
        <v>2004</v>
      </c>
      <c r="C37" s="3" t="s">
        <v>55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v>0.0008564814814814815</v>
      </c>
      <c r="O37" s="6"/>
      <c r="P37" s="6"/>
      <c r="Q37" s="6"/>
      <c r="R37" s="6">
        <v>0.0006828703703703703</v>
      </c>
      <c r="S37" s="6"/>
    </row>
    <row r="38" spans="1:19" ht="15">
      <c r="A38" s="2" t="s">
        <v>61</v>
      </c>
      <c r="B38" s="3">
        <v>2004</v>
      </c>
      <c r="C38" s="3" t="s">
        <v>55</v>
      </c>
      <c r="D38" s="6"/>
      <c r="E38" s="6"/>
      <c r="F38" s="6"/>
      <c r="G38" s="6"/>
      <c r="H38" s="6"/>
      <c r="I38" s="6">
        <v>0.0009027777777777778</v>
      </c>
      <c r="J38" s="6"/>
      <c r="K38" s="6"/>
      <c r="L38" s="6"/>
      <c r="M38" s="6"/>
      <c r="N38" s="6"/>
      <c r="O38" s="6"/>
      <c r="P38" s="6"/>
      <c r="Q38" s="6"/>
      <c r="R38" s="6"/>
      <c r="S38" s="6">
        <v>0.0006736111111111113</v>
      </c>
    </row>
    <row r="39" spans="1:19" ht="15">
      <c r="A39" s="2" t="s">
        <v>62</v>
      </c>
      <c r="B39" s="3">
        <v>2005</v>
      </c>
      <c r="C39" s="3" t="s">
        <v>55</v>
      </c>
      <c r="D39" s="6"/>
      <c r="E39" s="6"/>
      <c r="F39" s="6"/>
      <c r="G39" s="6"/>
      <c r="H39" s="6"/>
      <c r="I39" s="6"/>
      <c r="J39" s="6">
        <v>0.0005208333333333333</v>
      </c>
      <c r="K39" s="6"/>
      <c r="L39" s="6"/>
      <c r="M39" s="6"/>
      <c r="N39" s="6"/>
      <c r="O39" s="6"/>
      <c r="P39" s="6">
        <v>0.0004050925925925926</v>
      </c>
      <c r="Q39" s="6"/>
      <c r="R39" s="6"/>
      <c r="S39" s="6"/>
    </row>
    <row r="40" spans="1:19" ht="15">
      <c r="A40" s="2" t="s">
        <v>63</v>
      </c>
      <c r="B40" s="3">
        <v>2005</v>
      </c>
      <c r="C40" s="3" t="s">
        <v>55</v>
      </c>
      <c r="D40" s="6"/>
      <c r="E40" s="6"/>
      <c r="F40" s="6"/>
      <c r="G40" s="6"/>
      <c r="H40" s="6"/>
      <c r="I40" s="6"/>
      <c r="J40" s="6">
        <v>0.00047453703703703704</v>
      </c>
      <c r="K40" s="6"/>
      <c r="L40" s="6"/>
      <c r="M40" s="6"/>
      <c r="N40" s="6"/>
      <c r="O40" s="6"/>
      <c r="P40" s="6">
        <v>0.00037037037037037035</v>
      </c>
      <c r="Q40" s="6"/>
      <c r="R40" s="6"/>
      <c r="S40" s="6"/>
    </row>
    <row r="41" spans="1:19" ht="15">
      <c r="A41" s="2" t="s">
        <v>64</v>
      </c>
      <c r="B41" s="3">
        <v>2005</v>
      </c>
      <c r="C41" s="3" t="s">
        <v>55</v>
      </c>
      <c r="D41" s="6"/>
      <c r="E41" s="6"/>
      <c r="F41" s="6"/>
      <c r="G41" s="6">
        <v>0.00047453703703703704</v>
      </c>
      <c r="H41" s="6"/>
      <c r="I41" s="6"/>
      <c r="J41" s="6"/>
      <c r="K41" s="6">
        <v>0.0004976851851851852</v>
      </c>
      <c r="L41" s="6"/>
      <c r="M41" s="6"/>
      <c r="N41" s="6"/>
      <c r="O41" s="6"/>
      <c r="P41" s="6"/>
      <c r="Q41" s="6">
        <v>0.0003356481481481481</v>
      </c>
      <c r="R41" s="6"/>
      <c r="S41" s="6"/>
    </row>
    <row r="42" spans="1:19" ht="15">
      <c r="A42" s="2" t="s">
        <v>65</v>
      </c>
      <c r="B42" s="3">
        <v>2006</v>
      </c>
      <c r="C42" s="3" t="s">
        <v>55</v>
      </c>
      <c r="D42" s="6"/>
      <c r="E42" s="6"/>
      <c r="F42" s="6"/>
      <c r="G42" s="6">
        <v>0.000636574074074074</v>
      </c>
      <c r="H42" s="6"/>
      <c r="I42" s="6"/>
      <c r="J42" s="6"/>
      <c r="K42" s="6">
        <v>0.0007291666666666667</v>
      </c>
      <c r="L42" s="6"/>
      <c r="M42" s="6"/>
      <c r="N42" s="6"/>
      <c r="O42" s="6"/>
      <c r="P42" s="6"/>
      <c r="Q42" s="6">
        <v>0.0005208333333333333</v>
      </c>
      <c r="R42" s="6"/>
      <c r="S42" s="6"/>
    </row>
    <row r="43" spans="1:19" ht="15">
      <c r="A43" s="2" t="s">
        <v>66</v>
      </c>
      <c r="B43" s="3">
        <v>2007</v>
      </c>
      <c r="C43" s="3" t="s">
        <v>55</v>
      </c>
      <c r="D43" s="6"/>
      <c r="E43" s="6"/>
      <c r="F43" s="6"/>
      <c r="G43" s="6"/>
      <c r="H43" s="6"/>
      <c r="I43" s="6"/>
      <c r="J43" s="6"/>
      <c r="K43" s="6">
        <v>0.0007407407407407407</v>
      </c>
      <c r="L43" s="6"/>
      <c r="M43" s="6"/>
      <c r="N43" s="6"/>
      <c r="O43" s="6"/>
      <c r="P43" s="6"/>
      <c r="Q43" s="6">
        <v>0.0004976851851851852</v>
      </c>
      <c r="R43" s="6"/>
      <c r="S43" s="6"/>
    </row>
    <row r="44" spans="1:19" ht="15">
      <c r="A44" s="2" t="s">
        <v>67</v>
      </c>
      <c r="B44" s="3">
        <v>2007</v>
      </c>
      <c r="C44" s="3" t="s">
        <v>55</v>
      </c>
      <c r="D44" s="6"/>
      <c r="E44" s="6"/>
      <c r="F44" s="6"/>
      <c r="G44" s="6"/>
      <c r="H44" s="6"/>
      <c r="I44" s="6"/>
      <c r="J44" s="6">
        <v>0.0007407407407407407</v>
      </c>
      <c r="K44" s="6"/>
      <c r="L44" s="6"/>
      <c r="M44" s="6"/>
      <c r="N44" s="6"/>
      <c r="O44" s="6"/>
      <c r="P44" s="6">
        <v>0.0004976851851851852</v>
      </c>
      <c r="Q44" s="6"/>
      <c r="R44" s="6"/>
      <c r="S44" s="6"/>
    </row>
    <row r="45" spans="1:19" ht="15">
      <c r="A45" s="2" t="s">
        <v>68</v>
      </c>
      <c r="B45" s="3">
        <v>1994</v>
      </c>
      <c r="C45" s="3" t="s">
        <v>69</v>
      </c>
      <c r="D45" s="6"/>
      <c r="E45" s="6"/>
      <c r="F45" s="6"/>
      <c r="G45" s="6"/>
      <c r="H45" s="6">
        <v>0.0005092592592592592</v>
      </c>
      <c r="I45" s="6"/>
      <c r="J45" s="6"/>
      <c r="K45" s="6"/>
      <c r="L45" s="6">
        <v>0.0009490740740740741</v>
      </c>
      <c r="M45" s="6"/>
      <c r="N45" s="6"/>
      <c r="O45" s="6"/>
      <c r="P45" s="6"/>
      <c r="Q45" s="6"/>
      <c r="R45" s="6">
        <v>0.0004398148148148148</v>
      </c>
      <c r="S45" s="6"/>
    </row>
    <row r="46" spans="1:19" ht="15">
      <c r="A46" s="2" t="s">
        <v>70</v>
      </c>
      <c r="B46" s="3">
        <v>1999</v>
      </c>
      <c r="C46" s="3" t="s">
        <v>69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v>0.000636574074074074</v>
      </c>
      <c r="O46" s="6"/>
      <c r="P46" s="6"/>
      <c r="Q46" s="6"/>
      <c r="R46" s="6">
        <v>0.0005092592592592592</v>
      </c>
      <c r="S46" s="6"/>
    </row>
    <row r="47" spans="1:19" ht="15">
      <c r="A47" s="2" t="s">
        <v>71</v>
      </c>
      <c r="B47" s="3">
        <v>1999</v>
      </c>
      <c r="C47" s="3" t="s">
        <v>69</v>
      </c>
      <c r="D47" s="6">
        <v>0.000636574074074074</v>
      </c>
      <c r="E47" s="6"/>
      <c r="F47" s="6"/>
      <c r="G47" s="6"/>
      <c r="H47" s="6"/>
      <c r="I47" s="6"/>
      <c r="J47" s="6"/>
      <c r="K47" s="6"/>
      <c r="L47" s="6">
        <v>0.0010185185185185186</v>
      </c>
      <c r="M47" s="6"/>
      <c r="N47" s="6">
        <v>0.0006712962962962962</v>
      </c>
      <c r="O47" s="6"/>
      <c r="P47" s="6"/>
      <c r="Q47" s="6"/>
      <c r="R47" s="6">
        <v>0.00048611111111111104</v>
      </c>
      <c r="S47" s="6"/>
    </row>
    <row r="48" spans="1:19" ht="15">
      <c r="A48" s="2" t="s">
        <v>72</v>
      </c>
      <c r="B48" s="3">
        <v>1999</v>
      </c>
      <c r="C48" s="3" t="s">
        <v>69</v>
      </c>
      <c r="D48" s="6">
        <v>0.000625</v>
      </c>
      <c r="E48" s="6"/>
      <c r="F48" s="6"/>
      <c r="G48" s="6"/>
      <c r="H48" s="6">
        <v>0.0005324074074074074</v>
      </c>
      <c r="I48" s="6"/>
      <c r="J48" s="6"/>
      <c r="K48" s="6"/>
      <c r="L48" s="6">
        <v>0.0009953703703703704</v>
      </c>
      <c r="M48" s="6"/>
      <c r="N48" s="6"/>
      <c r="O48" s="6"/>
      <c r="P48" s="6"/>
      <c r="Q48" s="6"/>
      <c r="R48" s="6">
        <v>0.00048611111111111104</v>
      </c>
      <c r="S48" s="6"/>
    </row>
    <row r="49" spans="1:19" ht="15">
      <c r="A49" s="2" t="s">
        <v>73</v>
      </c>
      <c r="B49" s="3">
        <v>2000</v>
      </c>
      <c r="C49" s="3" t="s">
        <v>69</v>
      </c>
      <c r="D49" s="6">
        <v>0.0006481481481481481</v>
      </c>
      <c r="E49" s="6"/>
      <c r="F49" s="6"/>
      <c r="G49" s="6"/>
      <c r="H49" s="6">
        <v>0.0005555555555555556</v>
      </c>
      <c r="I49" s="6"/>
      <c r="J49" s="6"/>
      <c r="K49" s="6"/>
      <c r="L49" s="6">
        <v>0.0010300925925925926</v>
      </c>
      <c r="M49" s="6"/>
      <c r="N49" s="6"/>
      <c r="O49" s="6"/>
      <c r="P49" s="6"/>
      <c r="Q49" s="6"/>
      <c r="R49" s="6">
        <v>0.0004976851851851852</v>
      </c>
      <c r="S49" s="6"/>
    </row>
    <row r="50" spans="1:19" ht="15">
      <c r="A50" s="2" t="s">
        <v>74</v>
      </c>
      <c r="B50" s="3">
        <v>2000</v>
      </c>
      <c r="C50" s="3" t="s">
        <v>69</v>
      </c>
      <c r="D50" s="6"/>
      <c r="E50" s="6"/>
      <c r="F50" s="6"/>
      <c r="G50" s="6"/>
      <c r="H50" s="6">
        <v>0.000625</v>
      </c>
      <c r="I50" s="6"/>
      <c r="J50" s="6"/>
      <c r="K50" s="6"/>
      <c r="L50" s="6"/>
      <c r="M50" s="6"/>
      <c r="N50" s="6">
        <v>0.0008101851851851852</v>
      </c>
      <c r="O50" s="6"/>
      <c r="P50" s="6"/>
      <c r="Q50" s="6"/>
      <c r="R50" s="6">
        <v>0.0006712962962962962</v>
      </c>
      <c r="S50" s="6"/>
    </row>
    <row r="51" spans="1:19" ht="15">
      <c r="A51" s="2" t="s">
        <v>75</v>
      </c>
      <c r="B51" s="3">
        <v>2001</v>
      </c>
      <c r="C51" s="3" t="s">
        <v>69</v>
      </c>
      <c r="D51" s="6"/>
      <c r="E51" s="6"/>
      <c r="F51" s="6"/>
      <c r="G51" s="6"/>
      <c r="H51" s="6">
        <v>0.0006481481481481481</v>
      </c>
      <c r="I51" s="6"/>
      <c r="J51" s="6"/>
      <c r="K51" s="6"/>
      <c r="L51" s="6"/>
      <c r="M51" s="6"/>
      <c r="N51" s="6">
        <v>0.000787037037037037</v>
      </c>
      <c r="O51" s="6"/>
      <c r="P51" s="6"/>
      <c r="Q51" s="6"/>
      <c r="R51" s="6">
        <v>0.000636574074074074</v>
      </c>
      <c r="S51" s="6"/>
    </row>
    <row r="52" spans="1:19" ht="15">
      <c r="A52" s="2" t="s">
        <v>76</v>
      </c>
      <c r="B52" s="3">
        <v>2001</v>
      </c>
      <c r="C52" s="3" t="s">
        <v>69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>
        <v>0.000787037037037037</v>
      </c>
      <c r="O52" s="6"/>
      <c r="P52" s="6"/>
      <c r="Q52" s="6"/>
      <c r="R52" s="6">
        <v>0.0006481481481481481</v>
      </c>
      <c r="S52" s="6"/>
    </row>
    <row r="53" spans="1:19" ht="15">
      <c r="A53" s="2" t="s">
        <v>77</v>
      </c>
      <c r="B53" s="3">
        <v>2002</v>
      </c>
      <c r="C53" s="3" t="s">
        <v>69</v>
      </c>
      <c r="D53" s="6"/>
      <c r="E53" s="6"/>
      <c r="F53" s="6"/>
      <c r="G53" s="6"/>
      <c r="H53" s="6">
        <v>0.0008101851851851852</v>
      </c>
      <c r="I53" s="6"/>
      <c r="J53" s="6"/>
      <c r="K53" s="6"/>
      <c r="L53" s="6"/>
      <c r="M53" s="6"/>
      <c r="N53" s="6">
        <v>0.0008101851851851852</v>
      </c>
      <c r="O53" s="6"/>
      <c r="P53" s="6"/>
      <c r="Q53" s="6"/>
      <c r="R53" s="6">
        <v>0.0006712962962962962</v>
      </c>
      <c r="S53" s="6"/>
    </row>
    <row r="54" spans="1:19" ht="15">
      <c r="A54" s="2" t="s">
        <v>78</v>
      </c>
      <c r="B54" s="3">
        <v>2003</v>
      </c>
      <c r="C54" s="3" t="s">
        <v>69</v>
      </c>
      <c r="D54" s="6"/>
      <c r="E54" s="6"/>
      <c r="F54" s="6"/>
      <c r="G54" s="6"/>
      <c r="H54" s="6">
        <v>0.0008333333333333334</v>
      </c>
      <c r="I54" s="6"/>
      <c r="J54" s="6"/>
      <c r="K54" s="6"/>
      <c r="L54" s="6"/>
      <c r="M54" s="6"/>
      <c r="N54" s="6">
        <v>0.0008449074074074075</v>
      </c>
      <c r="O54" s="6"/>
      <c r="P54" s="6"/>
      <c r="Q54" s="6"/>
      <c r="R54" s="6">
        <v>0.0007407407407407407</v>
      </c>
      <c r="S54" s="6"/>
    </row>
    <row r="55" spans="1:19" ht="15">
      <c r="A55" s="2" t="s">
        <v>79</v>
      </c>
      <c r="B55" s="3">
        <v>2006</v>
      </c>
      <c r="C55" s="3" t="s">
        <v>69</v>
      </c>
      <c r="D55" s="6"/>
      <c r="E55" s="6"/>
      <c r="F55" s="6">
        <v>0.0004976851851851852</v>
      </c>
      <c r="G55" s="6"/>
      <c r="H55" s="6"/>
      <c r="I55" s="6"/>
      <c r="J55" s="6">
        <v>0.0005092592592592592</v>
      </c>
      <c r="K55" s="6"/>
      <c r="L55" s="6"/>
      <c r="M55" s="6"/>
      <c r="N55" s="6"/>
      <c r="O55" s="6"/>
      <c r="P55" s="6">
        <v>0.00047453703703703704</v>
      </c>
      <c r="Q55" s="6"/>
      <c r="R55" s="6"/>
      <c r="S55" s="6"/>
    </row>
    <row r="56" spans="1:19" ht="15">
      <c r="A56" s="2" t="s">
        <v>80</v>
      </c>
      <c r="B56" s="3">
        <v>2004</v>
      </c>
      <c r="C56" s="3" t="s">
        <v>69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>
        <v>0.0007175925925925927</v>
      </c>
      <c r="O56" s="6"/>
      <c r="P56" s="6"/>
      <c r="Q56" s="6"/>
      <c r="R56" s="6">
        <v>0.0006712962962962962</v>
      </c>
      <c r="S56" s="6"/>
    </row>
    <row r="57" spans="1:19" ht="15">
      <c r="A57" s="2" t="s">
        <v>81</v>
      </c>
      <c r="B57" s="3">
        <v>2000</v>
      </c>
      <c r="C57" s="3" t="s">
        <v>69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>
        <v>0.0006597222222222221</v>
      </c>
      <c r="O57" s="6"/>
      <c r="P57" s="6"/>
      <c r="Q57" s="6"/>
      <c r="R57" s="6">
        <v>0.0005324074074074074</v>
      </c>
      <c r="S57" s="6"/>
    </row>
    <row r="58" spans="1:19" ht="15">
      <c r="A58" s="2" t="s">
        <v>82</v>
      </c>
      <c r="B58" s="3">
        <v>2003</v>
      </c>
      <c r="C58" s="3" t="s">
        <v>69</v>
      </c>
      <c r="D58" s="6"/>
      <c r="E58" s="6"/>
      <c r="F58" s="6"/>
      <c r="G58" s="6"/>
      <c r="H58" s="6">
        <v>0.000787037037037037</v>
      </c>
      <c r="I58" s="6"/>
      <c r="J58" s="6"/>
      <c r="K58" s="6"/>
      <c r="L58" s="6"/>
      <c r="M58" s="6"/>
      <c r="N58" s="6">
        <v>0.0008333333333333334</v>
      </c>
      <c r="O58" s="6"/>
      <c r="P58" s="6"/>
      <c r="Q58" s="6"/>
      <c r="R58" s="6">
        <v>0.0007060185185185185</v>
      </c>
      <c r="S58" s="6"/>
    </row>
    <row r="59" spans="1:19" ht="15">
      <c r="A59" s="2" t="s">
        <v>83</v>
      </c>
      <c r="B59" s="3">
        <v>1997</v>
      </c>
      <c r="C59" s="3" t="s">
        <v>69</v>
      </c>
      <c r="D59" s="6"/>
      <c r="E59" s="6">
        <v>0.000636574074074074</v>
      </c>
      <c r="F59" s="6"/>
      <c r="G59" s="6"/>
      <c r="H59" s="6"/>
      <c r="I59" s="6">
        <v>0.0005324074074074074</v>
      </c>
      <c r="J59" s="6"/>
      <c r="K59" s="6"/>
      <c r="L59" s="6"/>
      <c r="M59" s="6">
        <v>0.0009953703703703704</v>
      </c>
      <c r="N59" s="6"/>
      <c r="O59" s="6"/>
      <c r="P59" s="6"/>
      <c r="Q59" s="6"/>
      <c r="R59" s="6"/>
      <c r="S59" s="6">
        <v>0.0004629629629629629</v>
      </c>
    </row>
    <row r="60" spans="1:19" ht="15">
      <c r="A60" s="2" t="s">
        <v>84</v>
      </c>
      <c r="B60" s="3">
        <v>1999</v>
      </c>
      <c r="C60" s="3" t="s">
        <v>69</v>
      </c>
      <c r="D60" s="6"/>
      <c r="E60" s="6">
        <v>0.0006712962962962962</v>
      </c>
      <c r="F60" s="6"/>
      <c r="G60" s="6"/>
      <c r="H60" s="6"/>
      <c r="I60" s="6">
        <v>0.0006018518518518519</v>
      </c>
      <c r="J60" s="6"/>
      <c r="K60" s="6"/>
      <c r="L60" s="6"/>
      <c r="M60" s="6">
        <v>0.0010532407407407407</v>
      </c>
      <c r="N60" s="6"/>
      <c r="O60" s="6"/>
      <c r="P60" s="6"/>
      <c r="Q60" s="6"/>
      <c r="R60" s="6"/>
      <c r="S60" s="6">
        <v>0.0005092592592592592</v>
      </c>
    </row>
    <row r="61" spans="1:19" ht="15">
      <c r="A61" s="2" t="s">
        <v>85</v>
      </c>
      <c r="B61" s="3">
        <v>1999</v>
      </c>
      <c r="C61" s="3" t="s">
        <v>69</v>
      </c>
      <c r="D61" s="6"/>
      <c r="E61" s="6">
        <v>0.0006481481481481481</v>
      </c>
      <c r="F61" s="6"/>
      <c r="G61" s="6"/>
      <c r="H61" s="6"/>
      <c r="I61" s="6"/>
      <c r="J61" s="6"/>
      <c r="K61" s="6"/>
      <c r="L61" s="6"/>
      <c r="M61" s="6">
        <v>0.0010416666666666667</v>
      </c>
      <c r="N61" s="6"/>
      <c r="O61" s="6">
        <v>0.000636574074074074</v>
      </c>
      <c r="P61" s="6"/>
      <c r="Q61" s="6"/>
      <c r="R61" s="6"/>
      <c r="S61" s="6">
        <v>0.00048611111111111104</v>
      </c>
    </row>
    <row r="62" spans="1:19" ht="15">
      <c r="A62" s="2" t="s">
        <v>86</v>
      </c>
      <c r="B62" s="3">
        <v>2000</v>
      </c>
      <c r="C62" s="3" t="s">
        <v>69</v>
      </c>
      <c r="D62" s="6"/>
      <c r="E62" s="6">
        <v>0.0006712962962962962</v>
      </c>
      <c r="F62" s="6"/>
      <c r="G62" s="6"/>
      <c r="H62" s="6"/>
      <c r="I62" s="6">
        <v>0.0006018518518518519</v>
      </c>
      <c r="J62" s="6"/>
      <c r="K62" s="6"/>
      <c r="L62" s="6"/>
      <c r="M62" s="6">
        <v>0.0010648148148148147</v>
      </c>
      <c r="N62" s="6"/>
      <c r="O62" s="6"/>
      <c r="P62" s="6"/>
      <c r="Q62" s="6"/>
      <c r="R62" s="6"/>
      <c r="S62" s="6">
        <v>0.0005092592592592592</v>
      </c>
    </row>
    <row r="63" spans="1:19" ht="15">
      <c r="A63" s="2" t="s">
        <v>87</v>
      </c>
      <c r="B63" s="3">
        <v>2002</v>
      </c>
      <c r="C63" s="3" t="s">
        <v>69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0.0008101851851851852</v>
      </c>
      <c r="P63" s="6"/>
      <c r="Q63" s="6"/>
      <c r="R63" s="6"/>
      <c r="S63" s="6">
        <v>0.000787037037037037</v>
      </c>
    </row>
    <row r="64" spans="1:19" ht="15">
      <c r="A64" s="2" t="s">
        <v>88</v>
      </c>
      <c r="B64" s="3">
        <v>2005</v>
      </c>
      <c r="C64" s="3" t="s">
        <v>69</v>
      </c>
      <c r="D64" s="6"/>
      <c r="E64" s="6"/>
      <c r="F64" s="6"/>
      <c r="G64" s="6">
        <v>0.0004398148148148148</v>
      </c>
      <c r="H64" s="6"/>
      <c r="I64" s="6"/>
      <c r="J64" s="6"/>
      <c r="K64" s="6">
        <v>0.0004629629629629629</v>
      </c>
      <c r="L64" s="6"/>
      <c r="M64" s="6"/>
      <c r="N64" s="6"/>
      <c r="O64" s="6"/>
      <c r="P64" s="6"/>
      <c r="Q64" s="6">
        <v>0.0004166666666666667</v>
      </c>
      <c r="R64" s="6"/>
      <c r="S64" s="6"/>
    </row>
    <row r="65" spans="1:19" ht="15">
      <c r="A65" s="2" t="s">
        <v>89</v>
      </c>
      <c r="B65" s="3">
        <v>2006</v>
      </c>
      <c r="C65" s="3" t="s">
        <v>69</v>
      </c>
      <c r="D65" s="6"/>
      <c r="E65" s="6"/>
      <c r="F65" s="6"/>
      <c r="G65" s="6">
        <v>0.0004513888888888889</v>
      </c>
      <c r="H65" s="6"/>
      <c r="I65" s="6"/>
      <c r="J65" s="6"/>
      <c r="K65" s="6">
        <v>0.00047453703703703704</v>
      </c>
      <c r="L65" s="6"/>
      <c r="M65" s="6"/>
      <c r="N65" s="6"/>
      <c r="O65" s="6"/>
      <c r="P65" s="6"/>
      <c r="Q65" s="6">
        <v>0.00042824074074074075</v>
      </c>
      <c r="R65" s="6"/>
      <c r="S65" s="6"/>
    </row>
    <row r="66" spans="1:19" ht="15">
      <c r="A66" s="2" t="s">
        <v>90</v>
      </c>
      <c r="B66" s="3">
        <v>2006</v>
      </c>
      <c r="C66" s="3" t="s">
        <v>69</v>
      </c>
      <c r="D66" s="6"/>
      <c r="E66" s="6"/>
      <c r="F66" s="6"/>
      <c r="G66" s="6" t="s">
        <v>39</v>
      </c>
      <c r="H66" s="6"/>
      <c r="I66" s="6"/>
      <c r="J66" s="6"/>
      <c r="K66" s="6" t="s">
        <v>39</v>
      </c>
      <c r="L66" s="6"/>
      <c r="M66" s="6"/>
      <c r="N66" s="6"/>
      <c r="O66" s="6"/>
      <c r="P66" s="6"/>
      <c r="Q66" s="6" t="s">
        <v>39</v>
      </c>
      <c r="R66" s="6"/>
      <c r="S66" s="6"/>
    </row>
    <row r="67" spans="1:19" ht="15">
      <c r="A67" s="2" t="s">
        <v>196</v>
      </c>
      <c r="B67" s="3">
        <v>2002</v>
      </c>
      <c r="C67" s="3" t="s">
        <v>69</v>
      </c>
      <c r="D67" s="6"/>
      <c r="E67" s="6"/>
      <c r="F67" s="6"/>
      <c r="G67" s="6"/>
      <c r="H67" s="6"/>
      <c r="I67" s="6">
        <v>0.0007060185185185185</v>
      </c>
      <c r="J67" s="6"/>
      <c r="K67" s="6"/>
      <c r="L67" s="6"/>
      <c r="M67" s="6"/>
      <c r="N67" s="6"/>
      <c r="O67" s="6">
        <v>0.0008333333333333334</v>
      </c>
      <c r="P67" s="6"/>
      <c r="Q67" s="6"/>
      <c r="R67" s="6"/>
      <c r="S67" s="6">
        <v>0.0006944444444444445</v>
      </c>
    </row>
    <row r="68" spans="1:19" ht="15">
      <c r="A68" s="2" t="s">
        <v>91</v>
      </c>
      <c r="B68" s="3">
        <v>1994</v>
      </c>
      <c r="C68" s="3" t="s">
        <v>92</v>
      </c>
      <c r="D68" s="6">
        <v>0.0006793981481481482</v>
      </c>
      <c r="E68" s="6"/>
      <c r="F68" s="6"/>
      <c r="G68" s="6"/>
      <c r="H68" s="6"/>
      <c r="I68" s="6"/>
      <c r="J68" s="6"/>
      <c r="K68" s="6"/>
      <c r="L68" s="6">
        <v>0.0010451388888888889</v>
      </c>
      <c r="M68" s="6"/>
      <c r="N68" s="6"/>
      <c r="O68" s="6"/>
      <c r="P68" s="6"/>
      <c r="Q68" s="6"/>
      <c r="R68" s="6">
        <v>0.0005023148148148147</v>
      </c>
      <c r="S68" s="6"/>
    </row>
    <row r="69" spans="1:19" ht="15">
      <c r="A69" s="2" t="s">
        <v>93</v>
      </c>
      <c r="B69" s="3">
        <v>2000</v>
      </c>
      <c r="C69" s="3" t="s">
        <v>92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>
        <v>0.0006331018518518519</v>
      </c>
      <c r="S69" s="6"/>
    </row>
    <row r="70" spans="1:19" ht="15">
      <c r="A70" s="2" t="s">
        <v>94</v>
      </c>
      <c r="B70" s="3">
        <v>2000</v>
      </c>
      <c r="C70" s="3" t="s">
        <v>92</v>
      </c>
      <c r="D70" s="6">
        <v>0.0006909722222222222</v>
      </c>
      <c r="E70" s="6"/>
      <c r="F70" s="6"/>
      <c r="G70" s="6"/>
      <c r="H70" s="6"/>
      <c r="I70" s="6"/>
      <c r="J70" s="6"/>
      <c r="K70" s="6"/>
      <c r="L70" s="6">
        <v>0.0010381944444444445</v>
      </c>
      <c r="M70" s="6"/>
      <c r="N70" s="6"/>
      <c r="O70" s="6"/>
      <c r="P70" s="6"/>
      <c r="Q70" s="6"/>
      <c r="R70" s="6"/>
      <c r="S70" s="6"/>
    </row>
    <row r="71" spans="1:19" ht="15">
      <c r="A71" s="2" t="s">
        <v>95</v>
      </c>
      <c r="B71" s="3">
        <v>1997</v>
      </c>
      <c r="C71" s="3" t="s">
        <v>92</v>
      </c>
      <c r="D71" s="6">
        <v>0.0007060185185185185</v>
      </c>
      <c r="E71" s="6"/>
      <c r="F71" s="6"/>
      <c r="G71" s="6"/>
      <c r="H71" s="6"/>
      <c r="I71" s="6"/>
      <c r="J71" s="6"/>
      <c r="K71" s="6"/>
      <c r="L71" s="6">
        <v>0.0010787037037037037</v>
      </c>
      <c r="M71" s="6"/>
      <c r="N71" s="6"/>
      <c r="O71" s="6"/>
      <c r="P71" s="6"/>
      <c r="Q71" s="6"/>
      <c r="R71" s="6">
        <v>0.0005034722222222222</v>
      </c>
      <c r="S71" s="6"/>
    </row>
    <row r="72" spans="1:19" ht="15">
      <c r="A72" s="2" t="s">
        <v>96</v>
      </c>
      <c r="B72" s="3">
        <v>2002</v>
      </c>
      <c r="C72" s="3" t="s">
        <v>92</v>
      </c>
      <c r="D72" s="6"/>
      <c r="E72" s="6"/>
      <c r="F72" s="6"/>
      <c r="G72" s="6"/>
      <c r="H72" s="6">
        <v>0.0007175925925925927</v>
      </c>
      <c r="I72" s="6"/>
      <c r="J72" s="6"/>
      <c r="K72" s="6"/>
      <c r="L72" s="6"/>
      <c r="M72" s="6"/>
      <c r="N72" s="6">
        <v>0.0008796296296296296</v>
      </c>
      <c r="O72" s="6"/>
      <c r="P72" s="6"/>
      <c r="Q72" s="6"/>
      <c r="R72" s="6">
        <v>0.0007314814814814814</v>
      </c>
      <c r="S72" s="6"/>
    </row>
    <row r="73" spans="1:19" ht="15">
      <c r="A73" s="2" t="s">
        <v>97</v>
      </c>
      <c r="B73" s="3">
        <v>2003</v>
      </c>
      <c r="C73" s="3" t="s">
        <v>92</v>
      </c>
      <c r="D73" s="6">
        <v>0.0009606481481481481</v>
      </c>
      <c r="E73" s="6"/>
      <c r="F73" s="6"/>
      <c r="G73" s="6"/>
      <c r="H73" s="6">
        <v>0.0007175925925925927</v>
      </c>
      <c r="I73" s="6"/>
      <c r="J73" s="6"/>
      <c r="K73" s="6"/>
      <c r="L73" s="6"/>
      <c r="M73" s="6"/>
      <c r="N73" s="6">
        <v>0.0008333333333333334</v>
      </c>
      <c r="O73" s="6"/>
      <c r="P73" s="6"/>
      <c r="Q73" s="6"/>
      <c r="R73" s="6"/>
      <c r="S73" s="6"/>
    </row>
    <row r="74" spans="1:19" ht="15">
      <c r="A74" s="2" t="s">
        <v>98</v>
      </c>
      <c r="B74" s="3">
        <v>2003</v>
      </c>
      <c r="C74" s="3" t="s">
        <v>92</v>
      </c>
      <c r="D74" s="6"/>
      <c r="E74" s="6">
        <v>0.0008449074074074075</v>
      </c>
      <c r="F74" s="6"/>
      <c r="G74" s="6"/>
      <c r="H74" s="6"/>
      <c r="I74" s="6">
        <v>0.0007013888888888889</v>
      </c>
      <c r="J74" s="6"/>
      <c r="K74" s="6"/>
      <c r="L74" s="6"/>
      <c r="M74" s="6"/>
      <c r="N74" s="6"/>
      <c r="O74" s="6">
        <v>0.0008101851851851852</v>
      </c>
      <c r="P74" s="6"/>
      <c r="Q74" s="6"/>
      <c r="R74" s="6"/>
      <c r="S74" s="6">
        <v>0.0006898148148148149</v>
      </c>
    </row>
    <row r="75" spans="1:19" ht="15">
      <c r="A75" s="2" t="s">
        <v>99</v>
      </c>
      <c r="B75" s="3">
        <v>2001</v>
      </c>
      <c r="C75" s="3" t="s">
        <v>92</v>
      </c>
      <c r="D75" s="6"/>
      <c r="E75" s="6">
        <v>0.0008101851851851852</v>
      </c>
      <c r="F75" s="6"/>
      <c r="G75" s="6"/>
      <c r="H75" s="6"/>
      <c r="I75" s="6">
        <v>0.0006527777777777777</v>
      </c>
      <c r="J75" s="6"/>
      <c r="K75" s="6"/>
      <c r="L75" s="6"/>
      <c r="M75" s="6"/>
      <c r="N75" s="6"/>
      <c r="O75" s="6">
        <v>0.0008472222222222222</v>
      </c>
      <c r="P75" s="6"/>
      <c r="Q75" s="6"/>
      <c r="R75" s="6"/>
      <c r="S75" s="6">
        <v>0.000681712962962963</v>
      </c>
    </row>
    <row r="76" spans="1:19" ht="15">
      <c r="A76" s="2" t="s">
        <v>100</v>
      </c>
      <c r="B76" s="3">
        <v>2004</v>
      </c>
      <c r="C76" s="3" t="s">
        <v>92</v>
      </c>
      <c r="D76" s="6"/>
      <c r="E76" s="6">
        <v>0.0009074074074074074</v>
      </c>
      <c r="F76" s="6"/>
      <c r="G76" s="6"/>
      <c r="H76" s="6"/>
      <c r="I76" s="6">
        <v>0.0007060185185185185</v>
      </c>
      <c r="J76" s="6"/>
      <c r="K76" s="6"/>
      <c r="L76" s="6"/>
      <c r="M76" s="6">
        <v>0.0014814814814814814</v>
      </c>
      <c r="N76" s="6"/>
      <c r="O76" s="6">
        <v>0.0008888888888888888</v>
      </c>
      <c r="P76" s="6"/>
      <c r="Q76" s="6"/>
      <c r="R76" s="6"/>
      <c r="S76" s="6">
        <v>0.0007175925925925927</v>
      </c>
    </row>
    <row r="77" spans="1:19" ht="15">
      <c r="A77" s="2" t="s">
        <v>101</v>
      </c>
      <c r="B77" s="3">
        <v>2000</v>
      </c>
      <c r="C77" s="3" t="s">
        <v>92</v>
      </c>
      <c r="D77" s="6"/>
      <c r="E77" s="6">
        <v>0.0007777777777777778</v>
      </c>
      <c r="F77" s="6"/>
      <c r="G77" s="6"/>
      <c r="H77" s="6"/>
      <c r="I77" s="6">
        <v>0.0005902777777777778</v>
      </c>
      <c r="J77" s="6"/>
      <c r="K77" s="6"/>
      <c r="L77" s="6"/>
      <c r="M77" s="6">
        <v>0.0012326388888888888</v>
      </c>
      <c r="N77" s="6"/>
      <c r="O77" s="6">
        <v>0.0007175925925925927</v>
      </c>
      <c r="P77" s="6"/>
      <c r="Q77" s="6"/>
      <c r="R77" s="6"/>
      <c r="S77" s="6">
        <v>0.0005104166666666667</v>
      </c>
    </row>
    <row r="78" spans="1:19" ht="15">
      <c r="A78" s="2" t="s">
        <v>102</v>
      </c>
      <c r="B78" s="3">
        <v>2001</v>
      </c>
      <c r="C78" s="3" t="s">
        <v>92</v>
      </c>
      <c r="D78" s="6"/>
      <c r="E78" s="6"/>
      <c r="F78" s="6"/>
      <c r="G78" s="6"/>
      <c r="H78" s="6"/>
      <c r="I78" s="6">
        <v>0.000693287037037037</v>
      </c>
      <c r="J78" s="6"/>
      <c r="K78" s="6"/>
      <c r="L78" s="6"/>
      <c r="M78" s="6"/>
      <c r="N78" s="6"/>
      <c r="O78" s="6">
        <v>0.0009027777777777778</v>
      </c>
      <c r="P78" s="6"/>
      <c r="Q78" s="6"/>
      <c r="R78" s="6"/>
      <c r="S78" s="6">
        <v>0.0006770833333333334</v>
      </c>
    </row>
    <row r="79" spans="1:19" ht="15">
      <c r="A79" s="2" t="s">
        <v>103</v>
      </c>
      <c r="B79" s="3">
        <v>2002</v>
      </c>
      <c r="C79" s="3" t="s">
        <v>92</v>
      </c>
      <c r="D79" s="6"/>
      <c r="E79" s="6"/>
      <c r="F79" s="6"/>
      <c r="G79" s="6"/>
      <c r="H79" s="6"/>
      <c r="I79" s="6">
        <v>0.000693287037037037</v>
      </c>
      <c r="J79" s="6"/>
      <c r="K79" s="6"/>
      <c r="L79" s="6"/>
      <c r="M79" s="6"/>
      <c r="N79" s="6"/>
      <c r="O79" s="6">
        <v>0.0009259259259259259</v>
      </c>
      <c r="P79" s="6"/>
      <c r="Q79" s="6"/>
      <c r="R79" s="6"/>
      <c r="S79" s="6">
        <v>0.0006828703703703703</v>
      </c>
    </row>
    <row r="80" spans="1:19" ht="15">
      <c r="A80" s="2" t="s">
        <v>104</v>
      </c>
      <c r="B80" s="3">
        <v>1997</v>
      </c>
      <c r="C80" s="3" t="s">
        <v>105</v>
      </c>
      <c r="D80" s="6"/>
      <c r="E80" s="6">
        <v>0.0006655092592592594</v>
      </c>
      <c r="F80" s="6"/>
      <c r="G80" s="6"/>
      <c r="H80" s="6"/>
      <c r="I80" s="6">
        <v>0.0006400462962962962</v>
      </c>
      <c r="J80" s="6"/>
      <c r="K80" s="6"/>
      <c r="L80" s="6"/>
      <c r="M80" s="6">
        <v>0.001255787037037037</v>
      </c>
      <c r="N80" s="6"/>
      <c r="O80" s="6">
        <v>0.0007349537037037037</v>
      </c>
      <c r="P80" s="6"/>
      <c r="Q80" s="6"/>
      <c r="R80" s="6"/>
      <c r="S80" s="6">
        <v>0.0005381944444444444</v>
      </c>
    </row>
    <row r="81" spans="1:19" ht="15">
      <c r="A81" s="2" t="s">
        <v>106</v>
      </c>
      <c r="B81" s="3">
        <v>1998</v>
      </c>
      <c r="C81" s="3" t="s">
        <v>105</v>
      </c>
      <c r="D81" s="6"/>
      <c r="E81" s="6">
        <v>0.0006423611111111111</v>
      </c>
      <c r="F81" s="6"/>
      <c r="G81" s="6"/>
      <c r="H81" s="6"/>
      <c r="I81" s="6">
        <v>0.0006921296296296297</v>
      </c>
      <c r="J81" s="6"/>
      <c r="K81" s="6"/>
      <c r="L81" s="6"/>
      <c r="M81" s="6">
        <v>0.001417824074074074</v>
      </c>
      <c r="N81" s="6"/>
      <c r="O81" s="6">
        <v>0.0007581018518518518</v>
      </c>
      <c r="P81" s="6"/>
      <c r="Q81" s="6"/>
      <c r="R81" s="6"/>
      <c r="S81" s="6">
        <v>0.0005775462962962963</v>
      </c>
    </row>
    <row r="82" spans="1:19" ht="15">
      <c r="A82" s="2" t="s">
        <v>107</v>
      </c>
      <c r="B82" s="3">
        <v>1999</v>
      </c>
      <c r="C82" s="3" t="s">
        <v>105</v>
      </c>
      <c r="D82" s="6"/>
      <c r="E82" s="6">
        <v>0.0008043981481481482</v>
      </c>
      <c r="F82" s="6"/>
      <c r="G82" s="6"/>
      <c r="H82" s="6"/>
      <c r="I82" s="6">
        <v>0.0007581018518518518</v>
      </c>
      <c r="J82" s="6"/>
      <c r="K82" s="6"/>
      <c r="L82" s="6"/>
      <c r="M82" s="6">
        <v>0.0014525462962962964</v>
      </c>
      <c r="N82" s="6"/>
      <c r="O82" s="6">
        <v>0.0008043981481481482</v>
      </c>
      <c r="P82" s="6"/>
      <c r="Q82" s="6"/>
      <c r="R82" s="6"/>
      <c r="S82" s="6">
        <v>0.0006886574074074074</v>
      </c>
    </row>
    <row r="83" spans="1:19" ht="15">
      <c r="A83" s="2" t="s">
        <v>108</v>
      </c>
      <c r="B83" s="3">
        <v>1999</v>
      </c>
      <c r="C83" s="3" t="s">
        <v>105</v>
      </c>
      <c r="D83" s="6"/>
      <c r="E83" s="6">
        <v>0.0006423611111111111</v>
      </c>
      <c r="F83" s="6"/>
      <c r="G83" s="6"/>
      <c r="H83" s="6"/>
      <c r="I83" s="6">
        <v>0.0006655092592592594</v>
      </c>
      <c r="J83" s="6"/>
      <c r="K83" s="6"/>
      <c r="L83" s="6"/>
      <c r="M83" s="6">
        <v>0.001417824074074074</v>
      </c>
      <c r="N83" s="6"/>
      <c r="O83" s="6">
        <v>0.0008275462962962963</v>
      </c>
      <c r="P83" s="6"/>
      <c r="Q83" s="6"/>
      <c r="R83" s="6"/>
      <c r="S83" s="6">
        <v>0.0005960648148148148</v>
      </c>
    </row>
    <row r="84" spans="1:19" ht="15">
      <c r="A84" s="2" t="s">
        <v>109</v>
      </c>
      <c r="B84" s="3">
        <v>2000</v>
      </c>
      <c r="C84" s="3" t="s">
        <v>105</v>
      </c>
      <c r="D84" s="6"/>
      <c r="E84" s="6">
        <v>0.0007233796296296297</v>
      </c>
      <c r="F84" s="6"/>
      <c r="G84" s="6"/>
      <c r="H84" s="6"/>
      <c r="I84" s="6">
        <v>0.0007233796296296297</v>
      </c>
      <c r="J84" s="6"/>
      <c r="K84" s="6"/>
      <c r="L84" s="6"/>
      <c r="M84" s="6">
        <v>0.0014525462962962964</v>
      </c>
      <c r="N84" s="6"/>
      <c r="O84" s="6">
        <v>0.0007581018518518518</v>
      </c>
      <c r="P84" s="6"/>
      <c r="Q84" s="6"/>
      <c r="R84" s="6"/>
      <c r="S84" s="6">
        <v>0.0006076388888888889</v>
      </c>
    </row>
    <row r="85" spans="1:19" ht="15">
      <c r="A85" s="2" t="s">
        <v>110</v>
      </c>
      <c r="B85" s="3">
        <v>2000</v>
      </c>
      <c r="C85" s="3" t="s">
        <v>105</v>
      </c>
      <c r="D85" s="6"/>
      <c r="E85" s="6">
        <v>0.0007233796296296297</v>
      </c>
      <c r="F85" s="6"/>
      <c r="G85" s="6"/>
      <c r="H85" s="6"/>
      <c r="I85" s="6">
        <v>0.0007233796296296297</v>
      </c>
      <c r="J85" s="6"/>
      <c r="K85" s="6"/>
      <c r="L85" s="6"/>
      <c r="M85" s="6">
        <v>0.0014525462962962964</v>
      </c>
      <c r="N85" s="6"/>
      <c r="O85" s="6">
        <v>0.0007581018518518518</v>
      </c>
      <c r="P85" s="6"/>
      <c r="Q85" s="6"/>
      <c r="R85" s="6"/>
      <c r="S85" s="6">
        <v>0.0006076388888888889</v>
      </c>
    </row>
    <row r="86" spans="1:19" ht="15">
      <c r="A86" s="2" t="s">
        <v>111</v>
      </c>
      <c r="B86" s="3">
        <v>2001</v>
      </c>
      <c r="C86" s="3" t="s">
        <v>105</v>
      </c>
      <c r="D86" s="6"/>
      <c r="E86" s="6">
        <v>0.0006770833333333334</v>
      </c>
      <c r="F86" s="6"/>
      <c r="G86" s="6"/>
      <c r="H86" s="6"/>
      <c r="I86" s="6">
        <v>0.000619212962962963</v>
      </c>
      <c r="J86" s="6"/>
      <c r="K86" s="6"/>
      <c r="L86" s="6"/>
      <c r="M86" s="6">
        <v>0.0013136574074074075</v>
      </c>
      <c r="N86" s="6"/>
      <c r="O86" s="6">
        <v>0.0007118055555555555</v>
      </c>
      <c r="P86" s="6"/>
      <c r="Q86" s="6"/>
      <c r="R86" s="6"/>
      <c r="S86" s="6">
        <v>0.0005844907407407408</v>
      </c>
    </row>
    <row r="87" spans="1:19" ht="15">
      <c r="A87" s="2" t="s">
        <v>112</v>
      </c>
      <c r="B87" s="3">
        <v>2002</v>
      </c>
      <c r="C87" s="3" t="s">
        <v>105</v>
      </c>
      <c r="D87" s="6"/>
      <c r="E87" s="6">
        <v>0.0008043981481481482</v>
      </c>
      <c r="F87" s="6"/>
      <c r="G87" s="6"/>
      <c r="H87" s="6"/>
      <c r="I87" s="6">
        <v>0.0008043981481481482</v>
      </c>
      <c r="J87" s="6"/>
      <c r="K87" s="6"/>
      <c r="L87" s="6"/>
      <c r="M87" s="6">
        <v>0.001568287037037037</v>
      </c>
      <c r="N87" s="6"/>
      <c r="O87" s="6">
        <v>0.0007696759259259259</v>
      </c>
      <c r="P87" s="6"/>
      <c r="Q87" s="6"/>
      <c r="R87" s="6"/>
      <c r="S87" s="6">
        <v>0.0006886574074074074</v>
      </c>
    </row>
    <row r="88" spans="1:19" ht="15">
      <c r="A88" s="2" t="s">
        <v>113</v>
      </c>
      <c r="B88" s="3">
        <v>2002</v>
      </c>
      <c r="C88" s="3" t="s">
        <v>105</v>
      </c>
      <c r="D88" s="6"/>
      <c r="E88" s="6">
        <v>0.0008043981481481482</v>
      </c>
      <c r="F88" s="6"/>
      <c r="G88" s="6"/>
      <c r="H88" s="6"/>
      <c r="I88" s="6">
        <v>0.0006539351851851852</v>
      </c>
      <c r="J88" s="6"/>
      <c r="K88" s="6"/>
      <c r="L88" s="6"/>
      <c r="M88" s="6">
        <v>0.0014409722222222222</v>
      </c>
      <c r="N88" s="6"/>
      <c r="O88" s="6">
        <v>0.0007349537037037037</v>
      </c>
      <c r="P88" s="6"/>
      <c r="Q88" s="6"/>
      <c r="R88" s="6"/>
      <c r="S88" s="6">
        <v>0.000630787037037037</v>
      </c>
    </row>
    <row r="89" spans="1:19" ht="15">
      <c r="A89" s="2" t="s">
        <v>114</v>
      </c>
      <c r="B89" s="3">
        <v>2003</v>
      </c>
      <c r="C89" s="3" t="s">
        <v>105</v>
      </c>
      <c r="D89" s="6"/>
      <c r="E89" s="6">
        <v>0.0006076388888888889</v>
      </c>
      <c r="F89" s="6"/>
      <c r="G89" s="6"/>
      <c r="H89" s="6"/>
      <c r="I89" s="6">
        <v>0.0006747685185185184</v>
      </c>
      <c r="J89" s="6"/>
      <c r="K89" s="6"/>
      <c r="L89" s="6"/>
      <c r="M89" s="6">
        <v>0.0014409722222222222</v>
      </c>
      <c r="N89" s="6"/>
      <c r="O89" s="6">
        <v>0.0006770833333333334</v>
      </c>
      <c r="P89" s="6"/>
      <c r="Q89" s="6"/>
      <c r="R89" s="6"/>
      <c r="S89" s="6">
        <v>0.0005810185185185186</v>
      </c>
    </row>
    <row r="90" spans="1:19" ht="15">
      <c r="A90" s="2" t="s">
        <v>115</v>
      </c>
      <c r="B90" s="3">
        <v>2003</v>
      </c>
      <c r="C90" s="3" t="s">
        <v>105</v>
      </c>
      <c r="D90" s="6"/>
      <c r="E90" s="6">
        <v>0.0008657407407407407</v>
      </c>
      <c r="F90" s="6"/>
      <c r="G90" s="6"/>
      <c r="H90" s="6"/>
      <c r="I90" s="6">
        <v>0.0008159722222222223</v>
      </c>
      <c r="J90" s="6"/>
      <c r="K90" s="6"/>
      <c r="L90" s="6"/>
      <c r="M90" s="6">
        <v>0.001741898148148148</v>
      </c>
      <c r="N90" s="6"/>
      <c r="O90" s="6">
        <v>0.0008449074074074075</v>
      </c>
      <c r="P90" s="6"/>
      <c r="Q90" s="6"/>
      <c r="R90" s="6"/>
      <c r="S90" s="6">
        <v>0.0007465277777777778</v>
      </c>
    </row>
    <row r="91" spans="1:19" ht="15">
      <c r="A91" s="2" t="s">
        <v>116</v>
      </c>
      <c r="B91" s="3">
        <v>2004</v>
      </c>
      <c r="C91" s="3" t="s">
        <v>105</v>
      </c>
      <c r="D91" s="6"/>
      <c r="E91" s="6">
        <v>0.0009282407407407408</v>
      </c>
      <c r="F91" s="6"/>
      <c r="G91" s="6"/>
      <c r="H91" s="6"/>
      <c r="I91" s="6">
        <v>0.0009756944444444444</v>
      </c>
      <c r="J91" s="6"/>
      <c r="K91" s="6"/>
      <c r="L91" s="6"/>
      <c r="M91" s="6">
        <v>0.0019155092592592592</v>
      </c>
      <c r="N91" s="6"/>
      <c r="O91" s="6">
        <v>0.0009895833333333334</v>
      </c>
      <c r="P91" s="6"/>
      <c r="Q91" s="6"/>
      <c r="R91" s="6"/>
      <c r="S91" s="6">
        <v>0.0008148148148148148</v>
      </c>
    </row>
    <row r="92" spans="1:19" ht="15">
      <c r="A92" s="2" t="s">
        <v>117</v>
      </c>
      <c r="B92" s="3">
        <v>2005</v>
      </c>
      <c r="C92" s="3" t="s">
        <v>105</v>
      </c>
      <c r="D92" s="6"/>
      <c r="E92" s="6"/>
      <c r="F92" s="6"/>
      <c r="G92" s="6">
        <v>0.00043402777777777775</v>
      </c>
      <c r="H92" s="6"/>
      <c r="I92" s="6"/>
      <c r="J92" s="6"/>
      <c r="K92" s="6">
        <v>0.00046875000000000004</v>
      </c>
      <c r="L92" s="6"/>
      <c r="M92" s="6"/>
      <c r="N92" s="6"/>
      <c r="O92" s="6"/>
      <c r="P92" s="6"/>
      <c r="Q92" s="6">
        <v>0.00036458333333333335</v>
      </c>
      <c r="R92" s="6"/>
      <c r="S92" s="6"/>
    </row>
    <row r="93" spans="1:19" ht="15">
      <c r="A93" s="2" t="s">
        <v>118</v>
      </c>
      <c r="B93" s="3">
        <v>2005</v>
      </c>
      <c r="C93" s="3" t="s">
        <v>105</v>
      </c>
      <c r="D93" s="6"/>
      <c r="E93" s="6"/>
      <c r="F93" s="6"/>
      <c r="G93" s="6">
        <v>0.0003877314814814815</v>
      </c>
      <c r="H93" s="6"/>
      <c r="I93" s="6"/>
      <c r="J93" s="6"/>
      <c r="K93" s="6">
        <v>0.00043402777777777775</v>
      </c>
      <c r="L93" s="6"/>
      <c r="M93" s="6"/>
      <c r="N93" s="6"/>
      <c r="O93" s="6"/>
      <c r="P93" s="6"/>
      <c r="Q93" s="6">
        <v>0.0003414351851851851</v>
      </c>
      <c r="R93" s="6"/>
      <c r="S93" s="6"/>
    </row>
    <row r="94" spans="1:19" ht="15">
      <c r="A94" s="2" t="s">
        <v>119</v>
      </c>
      <c r="B94" s="3">
        <v>2005</v>
      </c>
      <c r="C94" s="3" t="s">
        <v>105</v>
      </c>
      <c r="D94" s="6"/>
      <c r="E94" s="6"/>
      <c r="F94" s="6"/>
      <c r="G94" s="6">
        <v>0.0005324074074074074</v>
      </c>
      <c r="H94" s="6"/>
      <c r="I94" s="6"/>
      <c r="J94" s="6"/>
      <c r="K94" s="6">
        <v>0.0005150462962962963</v>
      </c>
      <c r="L94" s="6"/>
      <c r="M94" s="6"/>
      <c r="N94" s="6"/>
      <c r="O94" s="6"/>
      <c r="P94" s="6"/>
      <c r="Q94" s="6">
        <v>0.0003993055555555555</v>
      </c>
      <c r="R94" s="6"/>
      <c r="S94" s="6"/>
    </row>
    <row r="95" spans="1:19" ht="15">
      <c r="A95" s="2" t="s">
        <v>120</v>
      </c>
      <c r="B95" s="3">
        <v>2006</v>
      </c>
      <c r="C95" s="3" t="s">
        <v>105</v>
      </c>
      <c r="D95" s="6"/>
      <c r="E95" s="6"/>
      <c r="F95" s="6"/>
      <c r="G95" s="6">
        <v>0.0004108796296296296</v>
      </c>
      <c r="H95" s="6"/>
      <c r="I95" s="6"/>
      <c r="J95" s="6"/>
      <c r="K95" s="6">
        <v>0.0004571759259259259</v>
      </c>
      <c r="L95" s="6"/>
      <c r="M95" s="6"/>
      <c r="N95" s="6"/>
      <c r="O95" s="6"/>
      <c r="P95" s="6"/>
      <c r="Q95" s="6">
        <v>0.0003229166666666666</v>
      </c>
      <c r="R95" s="6"/>
      <c r="S95" s="6"/>
    </row>
    <row r="96" spans="1:19" ht="15">
      <c r="A96" s="2" t="s">
        <v>121</v>
      </c>
      <c r="B96" s="3">
        <v>2006</v>
      </c>
      <c r="C96" s="3" t="s">
        <v>105</v>
      </c>
      <c r="D96" s="6"/>
      <c r="E96" s="6"/>
      <c r="F96" s="6"/>
      <c r="G96" s="6">
        <v>0.0005729166666666667</v>
      </c>
      <c r="H96" s="6"/>
      <c r="I96" s="6"/>
      <c r="J96" s="6"/>
      <c r="K96" s="6" t="s">
        <v>39</v>
      </c>
      <c r="L96" s="6"/>
      <c r="M96" s="6"/>
      <c r="N96" s="6"/>
      <c r="O96" s="6"/>
      <c r="P96" s="6"/>
      <c r="Q96" s="6"/>
      <c r="R96" s="6"/>
      <c r="S96" s="6"/>
    </row>
    <row r="97" spans="1:19" ht="15">
      <c r="A97" s="2" t="s">
        <v>122</v>
      </c>
      <c r="B97" s="3">
        <v>1998</v>
      </c>
      <c r="C97" s="3" t="s">
        <v>105</v>
      </c>
      <c r="D97" s="6">
        <v>0.0005497685185185186</v>
      </c>
      <c r="E97" s="6"/>
      <c r="F97" s="6"/>
      <c r="G97" s="6"/>
      <c r="H97" s="6">
        <v>0.0005266203703703703</v>
      </c>
      <c r="I97" s="6"/>
      <c r="J97" s="6"/>
      <c r="K97" s="6"/>
      <c r="L97" s="6">
        <v>0.0011284722222222223</v>
      </c>
      <c r="M97" s="6"/>
      <c r="N97" s="6">
        <v>0.0005844907407407408</v>
      </c>
      <c r="O97" s="6"/>
      <c r="P97" s="6"/>
      <c r="Q97" s="6"/>
      <c r="R97" s="6">
        <v>0.00048032407407407404</v>
      </c>
      <c r="S97" s="6"/>
    </row>
    <row r="98" spans="1:19" ht="15">
      <c r="A98" s="2" t="s">
        <v>123</v>
      </c>
      <c r="B98" s="3">
        <v>1998</v>
      </c>
      <c r="C98" s="3" t="s">
        <v>105</v>
      </c>
      <c r="D98" s="6">
        <v>0.0005844907407407408</v>
      </c>
      <c r="E98" s="6"/>
      <c r="F98" s="6"/>
      <c r="G98" s="6"/>
      <c r="H98" s="6">
        <v>0.0005497685185185186</v>
      </c>
      <c r="I98" s="6"/>
      <c r="J98" s="6"/>
      <c r="K98" s="6"/>
      <c r="L98" s="6">
        <v>0.001255787037037037</v>
      </c>
      <c r="M98" s="6"/>
      <c r="N98" s="6">
        <v>0.000619212962962963</v>
      </c>
      <c r="O98" s="6"/>
      <c r="P98" s="6"/>
      <c r="Q98" s="6"/>
      <c r="R98" s="6">
        <v>0.0005150462962962963</v>
      </c>
      <c r="S98" s="6"/>
    </row>
    <row r="99" spans="1:19" ht="15">
      <c r="A99" s="2" t="s">
        <v>124</v>
      </c>
      <c r="B99" s="3">
        <v>2000</v>
      </c>
      <c r="C99" s="3" t="s">
        <v>105</v>
      </c>
      <c r="D99" s="6">
        <v>0.0005844907407407408</v>
      </c>
      <c r="E99" s="6"/>
      <c r="F99" s="6"/>
      <c r="G99" s="6"/>
      <c r="H99" s="6">
        <v>0.0005497685185185186</v>
      </c>
      <c r="I99" s="6"/>
      <c r="J99" s="6"/>
      <c r="K99" s="6"/>
      <c r="L99" s="6">
        <v>0.001255787037037037</v>
      </c>
      <c r="M99" s="6"/>
      <c r="N99" s="6">
        <v>0.000619212962962963</v>
      </c>
      <c r="O99" s="6"/>
      <c r="P99" s="6"/>
      <c r="Q99" s="6"/>
      <c r="R99" s="6">
        <v>0.0005150462962962963</v>
      </c>
      <c r="S99" s="6"/>
    </row>
    <row r="100" spans="1:19" ht="15">
      <c r="A100" s="2" t="s">
        <v>125</v>
      </c>
      <c r="B100" s="3">
        <v>2002</v>
      </c>
      <c r="C100" s="3" t="s">
        <v>105</v>
      </c>
      <c r="D100" s="6">
        <v>0.0006423611111111111</v>
      </c>
      <c r="E100" s="6"/>
      <c r="F100" s="6"/>
      <c r="G100" s="6"/>
      <c r="H100" s="6">
        <v>0.0006770833333333334</v>
      </c>
      <c r="I100" s="6"/>
      <c r="J100" s="6"/>
      <c r="K100" s="6"/>
      <c r="L100" s="6">
        <v>0.001417824074074074</v>
      </c>
      <c r="M100" s="6"/>
      <c r="N100" s="6">
        <v>0.0007627314814814815</v>
      </c>
      <c r="O100" s="6"/>
      <c r="P100" s="6"/>
      <c r="Q100" s="6"/>
      <c r="R100" s="6">
        <v>0.000636574074074074</v>
      </c>
      <c r="S100" s="6"/>
    </row>
    <row r="101" spans="1:19" ht="15">
      <c r="A101" s="2" t="s">
        <v>126</v>
      </c>
      <c r="B101" s="3">
        <v>2003</v>
      </c>
      <c r="C101" s="3" t="s">
        <v>105</v>
      </c>
      <c r="D101" s="6">
        <v>0.0007812499999999999</v>
      </c>
      <c r="E101" s="6"/>
      <c r="F101" s="6"/>
      <c r="G101" s="6"/>
      <c r="H101" s="6">
        <v>0.0007696759259259259</v>
      </c>
      <c r="I101" s="6"/>
      <c r="J101" s="6"/>
      <c r="K101" s="6"/>
      <c r="L101" s="6">
        <v>0.0016493055555555556</v>
      </c>
      <c r="M101" s="6"/>
      <c r="N101" s="6">
        <v>0.000775462962962963</v>
      </c>
      <c r="O101" s="6"/>
      <c r="P101" s="6"/>
      <c r="Q101" s="6"/>
      <c r="R101" s="6">
        <v>0.000681712962962963</v>
      </c>
      <c r="S101" s="6"/>
    </row>
    <row r="102" spans="1:19" ht="15">
      <c r="A102" s="2" t="s">
        <v>127</v>
      </c>
      <c r="B102" s="3">
        <v>2004</v>
      </c>
      <c r="C102" s="3" t="s">
        <v>105</v>
      </c>
      <c r="D102" s="6">
        <v>0.0008773148148148148</v>
      </c>
      <c r="E102" s="6"/>
      <c r="F102" s="6"/>
      <c r="G102" s="6"/>
      <c r="H102" s="6">
        <v>0.0007581018518518518</v>
      </c>
      <c r="I102" s="6"/>
      <c r="J102" s="6"/>
      <c r="K102" s="6"/>
      <c r="L102" s="6">
        <v>0.001798611111111111</v>
      </c>
      <c r="M102" s="6"/>
      <c r="N102" s="6">
        <v>0.0009317129629629631</v>
      </c>
      <c r="O102" s="6"/>
      <c r="P102" s="6"/>
      <c r="Q102" s="6"/>
      <c r="R102" s="6">
        <v>0.0007280092592592593</v>
      </c>
      <c r="S102" s="6"/>
    </row>
    <row r="103" spans="1:19" ht="15">
      <c r="A103" s="2" t="s">
        <v>128</v>
      </c>
      <c r="B103" s="3">
        <v>2004</v>
      </c>
      <c r="C103" s="3" t="s">
        <v>105</v>
      </c>
      <c r="D103" s="6">
        <v>0.0008344907407407407</v>
      </c>
      <c r="E103" s="6"/>
      <c r="F103" s="6"/>
      <c r="G103" s="6"/>
      <c r="H103" s="6">
        <v>0.0007928240740740739</v>
      </c>
      <c r="I103" s="6"/>
      <c r="J103" s="6"/>
      <c r="K103" s="6"/>
      <c r="L103" s="6">
        <v>0.001765046296296296</v>
      </c>
      <c r="M103" s="6"/>
      <c r="N103" s="6">
        <v>0.0008668981481481482</v>
      </c>
      <c r="O103" s="6"/>
      <c r="P103" s="6"/>
      <c r="Q103" s="6"/>
      <c r="R103" s="6">
        <v>0.000693287037037037</v>
      </c>
      <c r="S103" s="6"/>
    </row>
    <row r="104" spans="1:19" ht="15">
      <c r="A104" s="2" t="s">
        <v>129</v>
      </c>
      <c r="B104" s="3">
        <v>2007</v>
      </c>
      <c r="C104" s="3" t="s">
        <v>105</v>
      </c>
      <c r="D104" s="6"/>
      <c r="E104" s="6"/>
      <c r="F104" s="6">
        <v>0.0005671296296296296</v>
      </c>
      <c r="G104" s="6"/>
      <c r="H104" s="6"/>
      <c r="I104" s="6"/>
      <c r="J104" s="6" t="s">
        <v>39</v>
      </c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15">
      <c r="A105" s="2" t="s">
        <v>130</v>
      </c>
      <c r="B105" s="3">
        <v>1999</v>
      </c>
      <c r="C105" s="3" t="s">
        <v>131</v>
      </c>
      <c r="D105" s="6"/>
      <c r="E105" s="6">
        <v>0.0008923611111111112</v>
      </c>
      <c r="F105" s="6"/>
      <c r="G105" s="6"/>
      <c r="H105" s="6"/>
      <c r="I105" s="6">
        <v>0.0008333333333333334</v>
      </c>
      <c r="J105" s="6"/>
      <c r="K105" s="6"/>
      <c r="L105" s="6"/>
      <c r="M105" s="6"/>
      <c r="N105" s="6"/>
      <c r="O105" s="6">
        <v>0.0008012731481481481</v>
      </c>
      <c r="P105" s="6"/>
      <c r="Q105" s="6"/>
      <c r="R105" s="6"/>
      <c r="S105" s="6">
        <v>0.00075625</v>
      </c>
    </row>
    <row r="106" spans="1:19" ht="15">
      <c r="A106" s="2" t="s">
        <v>132</v>
      </c>
      <c r="B106" s="3">
        <v>2003</v>
      </c>
      <c r="C106" s="3" t="s">
        <v>131</v>
      </c>
      <c r="D106" s="6"/>
      <c r="E106" s="6"/>
      <c r="F106" s="6"/>
      <c r="G106" s="6"/>
      <c r="H106" s="6"/>
      <c r="I106" s="6">
        <v>99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ht="15">
      <c r="A107" s="2" t="s">
        <v>133</v>
      </c>
      <c r="B107" s="3">
        <v>1997</v>
      </c>
      <c r="C107" s="3" t="s">
        <v>131</v>
      </c>
      <c r="D107" s="6">
        <v>0.0008903935185185186</v>
      </c>
      <c r="E107" s="6"/>
      <c r="F107" s="6"/>
      <c r="G107" s="6"/>
      <c r="H107" s="6">
        <v>0.0009851851851851853</v>
      </c>
      <c r="I107" s="6"/>
      <c r="J107" s="6"/>
      <c r="K107" s="6"/>
      <c r="L107" s="6"/>
      <c r="M107" s="6"/>
      <c r="N107" s="6">
        <v>0.0007912037037037037</v>
      </c>
      <c r="O107" s="6"/>
      <c r="P107" s="6"/>
      <c r="Q107" s="6"/>
      <c r="R107" s="6">
        <v>0.0006174768518518518</v>
      </c>
      <c r="S107" s="6"/>
    </row>
    <row r="108" spans="1:19" ht="15">
      <c r="A108" s="2" t="s">
        <v>134</v>
      </c>
      <c r="B108" s="3">
        <v>1998</v>
      </c>
      <c r="C108" s="3" t="s">
        <v>131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>
        <v>0</v>
      </c>
      <c r="O108" s="6"/>
      <c r="P108" s="6"/>
      <c r="Q108" s="6"/>
      <c r="R108" s="6">
        <v>0</v>
      </c>
      <c r="S108" s="6"/>
    </row>
    <row r="109" spans="1:19" ht="15">
      <c r="A109" s="2" t="s">
        <v>135</v>
      </c>
      <c r="B109" s="3">
        <v>2004</v>
      </c>
      <c r="C109" s="3" t="s">
        <v>131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>
        <v>0</v>
      </c>
      <c r="S109" s="6"/>
    </row>
    <row r="110" spans="1:19" ht="15">
      <c r="A110" s="2" t="s">
        <v>136</v>
      </c>
      <c r="B110" s="3">
        <v>1998</v>
      </c>
      <c r="C110" s="3" t="s">
        <v>131</v>
      </c>
      <c r="D110" s="6">
        <v>0.000767824074074074</v>
      </c>
      <c r="E110" s="6"/>
      <c r="F110" s="6"/>
      <c r="G110" s="6"/>
      <c r="H110" s="6">
        <v>0.0006649305555555557</v>
      </c>
      <c r="I110" s="6"/>
      <c r="J110" s="6"/>
      <c r="K110" s="6"/>
      <c r="L110" s="6"/>
      <c r="M110" s="6"/>
      <c r="N110" s="6">
        <v>0.0008703703703703704</v>
      </c>
      <c r="O110" s="6"/>
      <c r="P110" s="6"/>
      <c r="Q110" s="6"/>
      <c r="R110" s="6">
        <v>0.0006958333333333334</v>
      </c>
      <c r="S110" s="6"/>
    </row>
    <row r="111" spans="1:19" ht="15">
      <c r="A111" s="2" t="s">
        <v>137</v>
      </c>
      <c r="B111" s="3">
        <v>2001</v>
      </c>
      <c r="C111" s="3" t="s">
        <v>131</v>
      </c>
      <c r="D111" s="6"/>
      <c r="E111" s="6">
        <v>0.0007424768518518518</v>
      </c>
      <c r="F111" s="6"/>
      <c r="G111" s="6"/>
      <c r="H111" s="6"/>
      <c r="I111" s="6">
        <v>0.0007430555555555555</v>
      </c>
      <c r="J111" s="6"/>
      <c r="K111" s="6"/>
      <c r="L111" s="6"/>
      <c r="M111" s="6"/>
      <c r="N111" s="6"/>
      <c r="O111" s="6">
        <v>0.0007546296296296297</v>
      </c>
      <c r="P111" s="6"/>
      <c r="Q111" s="6"/>
      <c r="R111" s="6"/>
      <c r="S111" s="6">
        <v>0.0005468749999999999</v>
      </c>
    </row>
    <row r="112" spans="1:19" ht="15">
      <c r="A112" s="2" t="s">
        <v>138</v>
      </c>
      <c r="B112" s="3">
        <v>2006</v>
      </c>
      <c r="C112" s="3" t="s">
        <v>131</v>
      </c>
      <c r="D112" s="6"/>
      <c r="E112" s="6"/>
      <c r="F112" s="6"/>
      <c r="G112" s="6"/>
      <c r="H112" s="6"/>
      <c r="I112" s="6"/>
      <c r="J112" s="6"/>
      <c r="K112" s="6">
        <v>0.0007086805555555556</v>
      </c>
      <c r="L112" s="6"/>
      <c r="M112" s="6"/>
      <c r="N112" s="6"/>
      <c r="O112" s="6"/>
      <c r="P112" s="6"/>
      <c r="Q112" s="6">
        <v>0.0006958333333333334</v>
      </c>
      <c r="R112" s="6"/>
      <c r="S112" s="6"/>
    </row>
    <row r="113" spans="1:19" ht="15">
      <c r="A113" s="2" t="s">
        <v>139</v>
      </c>
      <c r="B113" s="3">
        <v>2002</v>
      </c>
      <c r="C113" s="3" t="s">
        <v>131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>
        <v>0.0012770833333333334</v>
      </c>
      <c r="P113" s="6"/>
      <c r="Q113" s="6"/>
      <c r="R113" s="6"/>
      <c r="S113" s="6">
        <v>0.0015072916666666665</v>
      </c>
    </row>
    <row r="114" spans="1:19" ht="15">
      <c r="A114" s="2" t="s">
        <v>140</v>
      </c>
      <c r="B114" s="3">
        <v>2001</v>
      </c>
      <c r="C114" s="3" t="s">
        <v>131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>
        <v>0.0011006944444444443</v>
      </c>
      <c r="P114" s="6"/>
      <c r="Q114" s="6"/>
      <c r="R114" s="6"/>
      <c r="S114" s="6">
        <v>0.0009386574074074073</v>
      </c>
    </row>
    <row r="115" spans="1:19" ht="15">
      <c r="A115" s="2" t="s">
        <v>141</v>
      </c>
      <c r="B115" s="3">
        <v>2003</v>
      </c>
      <c r="C115" s="3" t="s">
        <v>131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>
        <v>0.0010327546296296298</v>
      </c>
      <c r="O115" s="6"/>
      <c r="P115" s="6"/>
      <c r="Q115" s="6"/>
      <c r="R115" s="6">
        <v>0.0009467592592592592</v>
      </c>
      <c r="S115" s="6"/>
    </row>
    <row r="116" spans="1:19" ht="15">
      <c r="A116" s="2" t="s">
        <v>142</v>
      </c>
      <c r="B116" s="3">
        <v>2000</v>
      </c>
      <c r="C116" s="3" t="s">
        <v>131</v>
      </c>
      <c r="D116" s="6"/>
      <c r="E116" s="6"/>
      <c r="F116" s="6"/>
      <c r="G116" s="6"/>
      <c r="H116" s="6">
        <v>0.0013912037037037037</v>
      </c>
      <c r="I116" s="6"/>
      <c r="J116" s="6"/>
      <c r="K116" s="6"/>
      <c r="L116" s="6"/>
      <c r="M116" s="6"/>
      <c r="N116" s="6">
        <v>0.0013347222222222224</v>
      </c>
      <c r="O116" s="6"/>
      <c r="P116" s="6"/>
      <c r="Q116" s="6"/>
      <c r="R116" s="6">
        <v>0.0009966435185185185</v>
      </c>
      <c r="S116" s="6"/>
    </row>
    <row r="117" spans="1:19" ht="15">
      <c r="A117" s="2" t="s">
        <v>143</v>
      </c>
      <c r="B117" s="3">
        <v>2005</v>
      </c>
      <c r="C117" s="3" t="s">
        <v>131</v>
      </c>
      <c r="D117" s="6"/>
      <c r="E117" s="6"/>
      <c r="F117" s="6"/>
      <c r="G117" s="6"/>
      <c r="H117" s="6"/>
      <c r="I117" s="6"/>
      <c r="J117" s="6">
        <v>0.0006865740740740741</v>
      </c>
      <c r="K117" s="6"/>
      <c r="L117" s="6"/>
      <c r="M117" s="6"/>
      <c r="N117" s="6"/>
      <c r="O117" s="6"/>
      <c r="P117" s="6">
        <v>0.0004730324074074073</v>
      </c>
      <c r="Q117" s="6"/>
      <c r="R117" s="6"/>
      <c r="S117" s="6"/>
    </row>
    <row r="118" spans="1:19" ht="15">
      <c r="A118" s="2" t="s">
        <v>144</v>
      </c>
      <c r="B118" s="3">
        <v>2004</v>
      </c>
      <c r="C118" s="3" t="s">
        <v>131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>
        <v>0.0012177083333333334</v>
      </c>
      <c r="O118" s="6"/>
      <c r="P118" s="6"/>
      <c r="Q118" s="6"/>
      <c r="R118" s="6"/>
      <c r="S118" s="6"/>
    </row>
    <row r="119" spans="1:19" ht="15">
      <c r="A119" s="2" t="s">
        <v>145</v>
      </c>
      <c r="B119" s="3">
        <v>2002</v>
      </c>
      <c r="C119" s="3" t="s">
        <v>131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>
        <v>0.0010763888888888889</v>
      </c>
      <c r="P119" s="6"/>
      <c r="Q119" s="6"/>
      <c r="R119" s="6"/>
      <c r="S119" s="6">
        <v>0.0008680555555555555</v>
      </c>
    </row>
    <row r="120" spans="1:19" ht="15">
      <c r="A120" s="2" t="s">
        <v>146</v>
      </c>
      <c r="B120" s="3">
        <v>1998</v>
      </c>
      <c r="C120" s="3" t="s">
        <v>131</v>
      </c>
      <c r="D120" s="6" t="s">
        <v>39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>
        <v>0.000636574074074074</v>
      </c>
      <c r="S120" s="6"/>
    </row>
    <row r="121" spans="1:19" ht="15">
      <c r="A121" s="2" t="s">
        <v>147</v>
      </c>
      <c r="B121" s="3">
        <v>2003</v>
      </c>
      <c r="C121" s="3" t="s">
        <v>131</v>
      </c>
      <c r="D121" s="6"/>
      <c r="E121" s="6"/>
      <c r="F121" s="6"/>
      <c r="G121" s="6"/>
      <c r="H121" s="6"/>
      <c r="I121" s="6"/>
      <c r="J121" s="6"/>
      <c r="K121" s="6" t="s">
        <v>39</v>
      </c>
      <c r="L121" s="6"/>
      <c r="M121" s="6"/>
      <c r="N121" s="6"/>
      <c r="O121" s="6"/>
      <c r="P121" s="6"/>
      <c r="Q121" s="6"/>
      <c r="R121" s="6"/>
      <c r="S121" s="6"/>
    </row>
    <row r="122" spans="1:19" ht="15">
      <c r="A122" s="2" t="s">
        <v>148</v>
      </c>
      <c r="B122" s="3">
        <v>1998</v>
      </c>
      <c r="C122" s="3" t="s">
        <v>131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 t="s">
        <v>39</v>
      </c>
      <c r="O122" s="6"/>
      <c r="P122" s="6"/>
      <c r="Q122" s="6"/>
      <c r="R122" s="6" t="s">
        <v>39</v>
      </c>
      <c r="S122" s="6"/>
    </row>
    <row r="123" spans="1:19" ht="15">
      <c r="A123" s="2" t="s">
        <v>149</v>
      </c>
      <c r="B123" s="3">
        <v>2004</v>
      </c>
      <c r="C123" s="3" t="s">
        <v>131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 t="s">
        <v>39</v>
      </c>
      <c r="P123" s="6"/>
      <c r="Q123" s="6"/>
      <c r="R123" s="6"/>
      <c r="S123" s="6" t="s">
        <v>39</v>
      </c>
    </row>
    <row r="124" spans="1:19" ht="15">
      <c r="A124" s="2" t="s">
        <v>150</v>
      </c>
      <c r="B124" s="3">
        <v>2006</v>
      </c>
      <c r="C124" s="3" t="s">
        <v>131</v>
      </c>
      <c r="D124" s="6"/>
      <c r="E124" s="6"/>
      <c r="F124" s="6"/>
      <c r="G124" s="6"/>
      <c r="H124" s="6"/>
      <c r="I124" s="6"/>
      <c r="J124" s="6"/>
      <c r="K124" s="6" t="s">
        <v>39</v>
      </c>
      <c r="L124" s="6"/>
      <c r="M124" s="6"/>
      <c r="N124" s="6"/>
      <c r="O124" s="6"/>
      <c r="P124" s="6"/>
      <c r="Q124" s="6" t="s">
        <v>39</v>
      </c>
      <c r="R124" s="6"/>
      <c r="S124" s="6"/>
    </row>
    <row r="125" spans="1:19" ht="15">
      <c r="A125" s="2" t="s">
        <v>151</v>
      </c>
      <c r="B125" s="3">
        <v>2004</v>
      </c>
      <c r="C125" s="3" t="s">
        <v>131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 t="s">
        <v>39</v>
      </c>
      <c r="P125" s="6"/>
      <c r="Q125" s="6"/>
      <c r="R125" s="6"/>
      <c r="S125" s="6" t="s">
        <v>39</v>
      </c>
    </row>
    <row r="126" spans="1:19" ht="15">
      <c r="A126" s="2" t="s">
        <v>152</v>
      </c>
      <c r="B126" s="3">
        <v>2005</v>
      </c>
      <c r="C126" s="3" t="s">
        <v>131</v>
      </c>
      <c r="D126" s="6"/>
      <c r="E126" s="6"/>
      <c r="F126" s="6"/>
      <c r="G126" s="6"/>
      <c r="H126" s="6"/>
      <c r="I126" s="6"/>
      <c r="J126" s="6" t="s">
        <v>39</v>
      </c>
      <c r="K126" s="6"/>
      <c r="L126" s="6"/>
      <c r="M126" s="6"/>
      <c r="N126" s="6"/>
      <c r="O126" s="6"/>
      <c r="P126" s="6" t="s">
        <v>39</v>
      </c>
      <c r="Q126" s="6"/>
      <c r="R126" s="6"/>
      <c r="S126" s="6"/>
    </row>
    <row r="127" spans="1:19" ht="15">
      <c r="A127" s="2" t="s">
        <v>153</v>
      </c>
      <c r="B127" s="3">
        <v>1998</v>
      </c>
      <c r="C127" s="3" t="s">
        <v>131</v>
      </c>
      <c r="D127" s="6"/>
      <c r="E127" s="6">
        <v>0.0005787037037037038</v>
      </c>
      <c r="F127" s="6"/>
      <c r="G127" s="6"/>
      <c r="H127" s="6"/>
      <c r="I127" s="6">
        <v>0.000625</v>
      </c>
      <c r="J127" s="6"/>
      <c r="K127" s="6"/>
      <c r="L127" s="6"/>
      <c r="M127" s="6">
        <v>0.0012824074074074075</v>
      </c>
      <c r="N127" s="6"/>
      <c r="O127" s="6">
        <v>0.0006597222222222221</v>
      </c>
      <c r="P127" s="6"/>
      <c r="Q127" s="6"/>
      <c r="R127" s="6"/>
      <c r="S127" s="6">
        <v>0.0004942129629629629</v>
      </c>
    </row>
    <row r="128" spans="1:19" ht="15">
      <c r="A128" s="2" t="s">
        <v>154</v>
      </c>
      <c r="B128" s="3">
        <v>1999</v>
      </c>
      <c r="C128" s="3" t="s">
        <v>131</v>
      </c>
      <c r="D128" s="6">
        <v>0.0006157407407407408</v>
      </c>
      <c r="E128" s="6"/>
      <c r="F128" s="6"/>
      <c r="G128" s="6"/>
      <c r="H128" s="6">
        <v>0.0006666666666666666</v>
      </c>
      <c r="I128" s="6"/>
      <c r="J128" s="6"/>
      <c r="K128" s="6"/>
      <c r="L128" s="6">
        <v>0.0013333333333333333</v>
      </c>
      <c r="M128" s="6"/>
      <c r="N128" s="6">
        <v>0.0006793981481481482</v>
      </c>
      <c r="O128" s="6"/>
      <c r="P128" s="6"/>
      <c r="Q128" s="6"/>
      <c r="R128" s="6">
        <v>0.0005625000000000001</v>
      </c>
      <c r="S128" s="6"/>
    </row>
    <row r="129" spans="1:19" ht="15">
      <c r="A129" s="2" t="s">
        <v>155</v>
      </c>
      <c r="B129" s="3">
        <v>2000</v>
      </c>
      <c r="C129" s="3" t="s">
        <v>131</v>
      </c>
      <c r="D129" s="6">
        <v>0.000775462962962963</v>
      </c>
      <c r="E129" s="6"/>
      <c r="F129" s="6"/>
      <c r="G129" s="6"/>
      <c r="H129" s="6">
        <v>0.0006944444444444445</v>
      </c>
      <c r="I129" s="6"/>
      <c r="J129" s="6"/>
      <c r="K129" s="6"/>
      <c r="L129" s="6">
        <v>0.0014930555555555556</v>
      </c>
      <c r="M129" s="6"/>
      <c r="N129" s="6">
        <v>0.0007638888888888889</v>
      </c>
      <c r="O129" s="6"/>
      <c r="P129" s="6"/>
      <c r="Q129" s="6"/>
      <c r="R129" s="6">
        <v>0.0005787037037037038</v>
      </c>
      <c r="S129" s="6"/>
    </row>
    <row r="130" spans="1:19" ht="15">
      <c r="A130" s="2" t="s">
        <v>156</v>
      </c>
      <c r="B130" s="3">
        <v>2001</v>
      </c>
      <c r="C130" s="3" t="s">
        <v>131</v>
      </c>
      <c r="D130" s="6"/>
      <c r="E130" s="6"/>
      <c r="F130" s="6"/>
      <c r="G130" s="6"/>
      <c r="H130" s="6"/>
      <c r="I130" s="6">
        <v>0.0007175925925925927</v>
      </c>
      <c r="J130" s="6"/>
      <c r="K130" s="6"/>
      <c r="L130" s="6"/>
      <c r="M130" s="6">
        <v>0.0014930555555555556</v>
      </c>
      <c r="N130" s="6"/>
      <c r="O130" s="6">
        <v>0.0008101851851851852</v>
      </c>
      <c r="P130" s="6"/>
      <c r="Q130" s="6"/>
      <c r="R130" s="6"/>
      <c r="S130" s="6">
        <v>0.0006944444444444445</v>
      </c>
    </row>
    <row r="131" spans="1:19" ht="15">
      <c r="A131" s="2" t="s">
        <v>157</v>
      </c>
      <c r="B131" s="3">
        <v>2004</v>
      </c>
      <c r="C131" s="3" t="s">
        <v>131</v>
      </c>
      <c r="D131" s="6"/>
      <c r="E131" s="6">
        <v>0.0008391203703703703</v>
      </c>
      <c r="F131" s="6"/>
      <c r="G131" s="6"/>
      <c r="H131" s="6"/>
      <c r="I131" s="6">
        <v>0.0008055555555555555</v>
      </c>
      <c r="J131" s="6"/>
      <c r="K131" s="6"/>
      <c r="L131" s="6"/>
      <c r="M131" s="6">
        <v>0.0018171296296296297</v>
      </c>
      <c r="N131" s="6"/>
      <c r="O131" s="6">
        <v>0.0008333333333333334</v>
      </c>
      <c r="P131" s="6"/>
      <c r="Q131" s="6"/>
      <c r="R131" s="6"/>
      <c r="S131" s="6">
        <v>0.0007291666666666667</v>
      </c>
    </row>
    <row r="132" spans="1:19" ht="15">
      <c r="A132" s="2" t="s">
        <v>158</v>
      </c>
      <c r="B132" s="3">
        <v>2003</v>
      </c>
      <c r="C132" s="3" t="s">
        <v>131</v>
      </c>
      <c r="D132" s="6"/>
      <c r="E132" s="6"/>
      <c r="F132" s="6"/>
      <c r="G132" s="6"/>
      <c r="H132" s="6"/>
      <c r="I132" s="6">
        <v>0.0008055555555555555</v>
      </c>
      <c r="J132" s="6"/>
      <c r="K132" s="6"/>
      <c r="L132" s="6"/>
      <c r="M132" s="6"/>
      <c r="N132" s="6"/>
      <c r="O132" s="6">
        <v>0.0008333333333333334</v>
      </c>
      <c r="P132" s="6"/>
      <c r="Q132" s="6"/>
      <c r="R132" s="6"/>
      <c r="S132" s="6">
        <v>0.0007291666666666667</v>
      </c>
    </row>
    <row r="133" spans="1:19" ht="15">
      <c r="A133" s="2" t="s">
        <v>159</v>
      </c>
      <c r="B133" s="3">
        <v>2002</v>
      </c>
      <c r="C133" s="3" t="s">
        <v>131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>
        <v>0.001105324074074074</v>
      </c>
      <c r="P133" s="6"/>
      <c r="Q133" s="6"/>
      <c r="R133" s="6"/>
      <c r="S133" s="6"/>
    </row>
    <row r="134" spans="1:19" ht="15">
      <c r="A134" s="2" t="s">
        <v>160</v>
      </c>
      <c r="B134" s="3">
        <v>2005</v>
      </c>
      <c r="C134" s="3" t="s">
        <v>131</v>
      </c>
      <c r="D134" s="6"/>
      <c r="E134" s="6"/>
      <c r="F134" s="6"/>
      <c r="G134" s="6"/>
      <c r="H134" s="6"/>
      <c r="I134" s="6"/>
      <c r="J134" s="6"/>
      <c r="K134" s="6">
        <v>0.0005810185185185186</v>
      </c>
      <c r="L134" s="6"/>
      <c r="M134" s="6"/>
      <c r="N134" s="6"/>
      <c r="O134" s="6"/>
      <c r="P134" s="6"/>
      <c r="Q134" s="6"/>
      <c r="R134" s="6"/>
      <c r="S134" s="6"/>
    </row>
    <row r="135" spans="1:19" ht="15">
      <c r="A135" s="2" t="s">
        <v>212</v>
      </c>
      <c r="B135" s="3">
        <v>2005</v>
      </c>
      <c r="C135" s="3" t="s">
        <v>131</v>
      </c>
      <c r="D135" s="6"/>
      <c r="E135" s="6"/>
      <c r="F135" s="6"/>
      <c r="G135" s="6"/>
      <c r="H135" s="6"/>
      <c r="I135" s="6"/>
      <c r="J135" s="6">
        <v>0.0005752314814814815</v>
      </c>
      <c r="K135" s="6"/>
      <c r="L135" s="6"/>
      <c r="M135" s="6"/>
      <c r="N135" s="6"/>
      <c r="O135" s="6"/>
      <c r="P135" s="6">
        <v>0.0006944444444444445</v>
      </c>
      <c r="Q135" s="6"/>
      <c r="R135" s="6"/>
      <c r="S135" s="6"/>
    </row>
    <row r="136" spans="1:19" ht="15">
      <c r="A136" s="2" t="s">
        <v>162</v>
      </c>
      <c r="B136" s="3">
        <v>2002</v>
      </c>
      <c r="C136" s="3" t="s">
        <v>131</v>
      </c>
      <c r="D136" s="6"/>
      <c r="E136" s="6"/>
      <c r="F136" s="6"/>
      <c r="G136" s="6"/>
      <c r="H136" s="6"/>
      <c r="I136" s="6">
        <v>0.0008912037037037036</v>
      </c>
      <c r="J136" s="6"/>
      <c r="K136" s="6"/>
      <c r="L136" s="6"/>
      <c r="M136" s="6"/>
      <c r="N136" s="6"/>
      <c r="O136" s="6">
        <v>0.0009143518518518518</v>
      </c>
      <c r="P136" s="6"/>
      <c r="Q136" s="6"/>
      <c r="R136" s="6"/>
      <c r="S136" s="6">
        <v>0.0006863425925925926</v>
      </c>
    </row>
    <row r="137" spans="1:19" ht="15">
      <c r="A137" s="2" t="s">
        <v>163</v>
      </c>
      <c r="B137" s="3">
        <v>2004</v>
      </c>
      <c r="C137" s="3" t="s">
        <v>131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>
        <v>0.0010185185185185186</v>
      </c>
      <c r="P137" s="6"/>
      <c r="Q137" s="6"/>
      <c r="R137" s="6"/>
      <c r="S137" s="6"/>
    </row>
    <row r="138" spans="1:19" ht="15">
      <c r="A138" s="2" t="s">
        <v>164</v>
      </c>
      <c r="B138" s="3">
        <v>2005</v>
      </c>
      <c r="C138" s="3" t="s">
        <v>131</v>
      </c>
      <c r="D138" s="6"/>
      <c r="E138" s="6"/>
      <c r="F138" s="6"/>
      <c r="G138" s="6"/>
      <c r="H138" s="6"/>
      <c r="I138" s="6"/>
      <c r="J138" s="6">
        <v>0.0005289351851851852</v>
      </c>
      <c r="K138" s="6"/>
      <c r="L138" s="6"/>
      <c r="M138" s="6"/>
      <c r="N138" s="6"/>
      <c r="O138" s="6"/>
      <c r="P138" s="6"/>
      <c r="Q138" s="6"/>
      <c r="R138" s="6"/>
      <c r="S138" s="6"/>
    </row>
    <row r="139" spans="1:19" ht="15">
      <c r="A139" s="2" t="s">
        <v>165</v>
      </c>
      <c r="B139" s="3">
        <v>2003</v>
      </c>
      <c r="C139" s="3" t="s">
        <v>131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>
        <v>0.0010185185185185186</v>
      </c>
      <c r="O139" s="6"/>
      <c r="P139" s="6"/>
      <c r="Q139" s="6"/>
      <c r="R139" s="6">
        <v>0.0009259259259259259</v>
      </c>
      <c r="S139" s="6"/>
    </row>
    <row r="140" spans="1:19" ht="15">
      <c r="A140" s="2" t="s">
        <v>166</v>
      </c>
      <c r="B140" s="3">
        <v>2005</v>
      </c>
      <c r="C140" s="3" t="s">
        <v>131</v>
      </c>
      <c r="D140" s="6"/>
      <c r="E140" s="6"/>
      <c r="F140" s="6"/>
      <c r="G140" s="6">
        <v>0.0005694444444444445</v>
      </c>
      <c r="H140" s="6"/>
      <c r="I140" s="6"/>
      <c r="J140" s="6"/>
      <c r="K140" s="6">
        <v>0.0004895833333333333</v>
      </c>
      <c r="L140" s="6"/>
      <c r="M140" s="6"/>
      <c r="N140" s="6"/>
      <c r="O140" s="6"/>
      <c r="P140" s="6"/>
      <c r="Q140" s="6">
        <v>0.0005277777777777777</v>
      </c>
      <c r="R140" s="6"/>
      <c r="S140" s="6"/>
    </row>
    <row r="141" spans="1:19" ht="15">
      <c r="A141" s="2" t="s">
        <v>167</v>
      </c>
      <c r="B141" s="3">
        <v>2002</v>
      </c>
      <c r="C141" s="3" t="s">
        <v>131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>
        <v>0.001099537037037037</v>
      </c>
      <c r="O141" s="6"/>
      <c r="P141" s="6"/>
      <c r="Q141" s="6"/>
      <c r="R141" s="6"/>
      <c r="S141" s="6"/>
    </row>
    <row r="142" spans="1:19" ht="15">
      <c r="A142" s="2" t="s">
        <v>168</v>
      </c>
      <c r="B142" s="3">
        <v>2003</v>
      </c>
      <c r="C142" s="3" t="s">
        <v>131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>
        <v>0.0010416666666666667</v>
      </c>
      <c r="P142" s="6"/>
      <c r="Q142" s="6"/>
      <c r="R142" s="6"/>
      <c r="S142" s="6"/>
    </row>
    <row r="143" spans="1:19" ht="15">
      <c r="A143" s="2" t="s">
        <v>169</v>
      </c>
      <c r="B143" s="3">
        <v>2003</v>
      </c>
      <c r="C143" s="3" t="s">
        <v>131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>
        <v>0.0008796296296296296</v>
      </c>
      <c r="P143" s="6"/>
      <c r="Q143" s="6"/>
      <c r="R143" s="6"/>
      <c r="S143" s="6">
        <v>0.0009027777777777778</v>
      </c>
    </row>
    <row r="144" spans="1:19" ht="15">
      <c r="A144" s="2" t="s">
        <v>170</v>
      </c>
      <c r="B144" s="3">
        <v>2003</v>
      </c>
      <c r="C144" s="3" t="s">
        <v>131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>
        <v>0.0010879629629629629</v>
      </c>
      <c r="P144" s="6"/>
      <c r="Q144" s="6"/>
      <c r="R144" s="6"/>
      <c r="S144" s="6"/>
    </row>
    <row r="145" spans="1:19" ht="15">
      <c r="A145" s="2" t="s">
        <v>171</v>
      </c>
      <c r="B145" s="3">
        <v>2005</v>
      </c>
      <c r="C145" s="3" t="s">
        <v>131</v>
      </c>
      <c r="D145" s="6"/>
      <c r="E145" s="6"/>
      <c r="F145" s="6"/>
      <c r="G145" s="6"/>
      <c r="H145" s="6"/>
      <c r="I145" s="6"/>
      <c r="J145" s="6"/>
      <c r="K145" s="6">
        <v>0.0007175925925925927</v>
      </c>
      <c r="L145" s="6"/>
      <c r="M145" s="6"/>
      <c r="N145" s="6"/>
      <c r="O145" s="6"/>
      <c r="P145" s="6"/>
      <c r="Q145" s="6"/>
      <c r="R145" s="6"/>
      <c r="S145" s="6"/>
    </row>
    <row r="146" spans="1:19" ht="15">
      <c r="A146" s="2" t="s">
        <v>172</v>
      </c>
      <c r="B146" s="3">
        <v>2003</v>
      </c>
      <c r="C146" s="3" t="s">
        <v>131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>
        <v>0.0010138888888888888</v>
      </c>
      <c r="P146" s="6"/>
      <c r="Q146" s="6"/>
      <c r="R146" s="6"/>
      <c r="S146" s="6"/>
    </row>
    <row r="147" spans="1:19" ht="15">
      <c r="A147" s="2" t="s">
        <v>173</v>
      </c>
      <c r="B147" s="3">
        <v>2006</v>
      </c>
      <c r="C147" s="3" t="s">
        <v>131</v>
      </c>
      <c r="D147" s="6"/>
      <c r="E147" s="6"/>
      <c r="F147" s="6">
        <v>0.0005613425925925926</v>
      </c>
      <c r="G147" s="6"/>
      <c r="H147" s="6"/>
      <c r="I147" s="6"/>
      <c r="J147" s="6">
        <v>0.0005688657407407407</v>
      </c>
      <c r="K147" s="6"/>
      <c r="L147" s="6"/>
      <c r="M147" s="6"/>
      <c r="N147" s="6"/>
      <c r="O147" s="6"/>
      <c r="P147" s="6">
        <v>0.0006756944444444445</v>
      </c>
      <c r="Q147" s="6"/>
      <c r="R147" s="6"/>
      <c r="S147" s="6"/>
    </row>
    <row r="148" spans="1:19" ht="15">
      <c r="A148" s="2" t="s">
        <v>174</v>
      </c>
      <c r="B148" s="3">
        <v>2005</v>
      </c>
      <c r="C148" s="3" t="s">
        <v>131</v>
      </c>
      <c r="D148" s="6"/>
      <c r="E148" s="6"/>
      <c r="F148" s="6"/>
      <c r="G148" s="6">
        <v>0.0005506944444444444</v>
      </c>
      <c r="H148" s="6"/>
      <c r="I148" s="6"/>
      <c r="J148" s="6"/>
      <c r="K148" s="6">
        <v>0.0004684027777777778</v>
      </c>
      <c r="L148" s="6"/>
      <c r="M148" s="6"/>
      <c r="N148" s="6"/>
      <c r="O148" s="6"/>
      <c r="P148" s="6"/>
      <c r="Q148" s="6">
        <v>0.0005104166666666667</v>
      </c>
      <c r="R148" s="6"/>
      <c r="S148" s="6"/>
    </row>
    <row r="149" spans="1:19" ht="15">
      <c r="A149" s="2" t="s">
        <v>175</v>
      </c>
      <c r="B149" s="3">
        <v>1998</v>
      </c>
      <c r="C149" s="3" t="s">
        <v>131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>
        <v>0.0007638888888888889</v>
      </c>
      <c r="O149" s="6"/>
      <c r="P149" s="6"/>
      <c r="Q149" s="6"/>
      <c r="R149" s="6">
        <v>0.0006736111111111113</v>
      </c>
      <c r="S149" s="6"/>
    </row>
    <row r="150" spans="1:19" ht="15">
      <c r="A150" s="2" t="s">
        <v>177</v>
      </c>
      <c r="B150" s="3">
        <v>2002</v>
      </c>
      <c r="C150" s="3" t="s">
        <v>178</v>
      </c>
      <c r="D150" s="6">
        <v>0.000798611111111111</v>
      </c>
      <c r="E150" s="6"/>
      <c r="F150" s="6"/>
      <c r="G150" s="6"/>
      <c r="H150" s="6">
        <v>0.0008101851851851852</v>
      </c>
      <c r="I150" s="6"/>
      <c r="J150" s="6"/>
      <c r="K150" s="6"/>
      <c r="L150" s="6">
        <v>0.0017939814814814815</v>
      </c>
      <c r="M150" s="6"/>
      <c r="N150" s="6">
        <v>0.0008680555555555555</v>
      </c>
      <c r="O150" s="6"/>
      <c r="P150" s="6"/>
      <c r="Q150" s="6"/>
      <c r="R150" s="6">
        <v>0.0006712962962962962</v>
      </c>
      <c r="S150" s="6"/>
    </row>
    <row r="151" spans="1:19" ht="15">
      <c r="A151" s="2" t="s">
        <v>179</v>
      </c>
      <c r="B151" s="3">
        <v>2006</v>
      </c>
      <c r="C151" s="3" t="s">
        <v>178</v>
      </c>
      <c r="D151" s="6"/>
      <c r="E151" s="6"/>
      <c r="F151" s="6">
        <v>0.0003935185185185185</v>
      </c>
      <c r="G151" s="6"/>
      <c r="H151" s="6"/>
      <c r="I151" s="6"/>
      <c r="J151" s="6">
        <v>0.0004636574074074075</v>
      </c>
      <c r="K151" s="6"/>
      <c r="L151" s="6"/>
      <c r="M151" s="6"/>
      <c r="N151" s="6"/>
      <c r="O151" s="6"/>
      <c r="P151" s="6">
        <v>0.00037037037037037035</v>
      </c>
      <c r="Q151" s="6"/>
      <c r="R151" s="6"/>
      <c r="S151" s="6"/>
    </row>
    <row r="152" spans="1:19" ht="15">
      <c r="A152" s="2" t="s">
        <v>180</v>
      </c>
      <c r="B152" s="3">
        <v>2005</v>
      </c>
      <c r="C152" s="3" t="s">
        <v>178</v>
      </c>
      <c r="D152" s="6"/>
      <c r="E152" s="6"/>
      <c r="F152" s="6">
        <v>0.00032407407407407406</v>
      </c>
      <c r="G152" s="6"/>
      <c r="H152" s="6"/>
      <c r="I152" s="6"/>
      <c r="J152" s="6">
        <v>0.000443287037037037</v>
      </c>
      <c r="K152" s="6"/>
      <c r="L152" s="6"/>
      <c r="M152" s="6"/>
      <c r="N152" s="6"/>
      <c r="O152" s="6"/>
      <c r="P152" s="6">
        <v>0.00030092592592592595</v>
      </c>
      <c r="Q152" s="6"/>
      <c r="R152" s="6"/>
      <c r="S152" s="6"/>
    </row>
    <row r="153" spans="1:19" ht="15">
      <c r="A153" s="2" t="s">
        <v>181</v>
      </c>
      <c r="B153" s="3">
        <v>2006</v>
      </c>
      <c r="C153" s="3" t="s">
        <v>178</v>
      </c>
      <c r="D153" s="6"/>
      <c r="E153" s="6"/>
      <c r="F153" s="6"/>
      <c r="G153" s="6">
        <v>0.0004050925925925926</v>
      </c>
      <c r="H153" s="6"/>
      <c r="I153" s="6"/>
      <c r="J153" s="6"/>
      <c r="K153" s="6">
        <v>0.00048611111111111104</v>
      </c>
      <c r="L153" s="6"/>
      <c r="M153" s="6"/>
      <c r="N153" s="6"/>
      <c r="O153" s="6"/>
      <c r="P153" s="6"/>
      <c r="Q153" s="6">
        <v>0.00034722222222222224</v>
      </c>
      <c r="R153" s="6"/>
      <c r="S153" s="6"/>
    </row>
    <row r="154" spans="4:19" ht="1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4:19" ht="1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4:19" ht="1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4:19" ht="1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4:19" ht="1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4:19" ht="1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4:19" ht="1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4:19" ht="1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4:19" ht="1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4:19" ht="1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4:19" ht="1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ht="15">
      <c r="A165" s="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1:19" ht="15">
      <c r="A166" s="5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 ht="15">
      <c r="A167" s="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ht="15">
      <c r="A168" s="5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4:19" ht="1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4:19" ht="1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4:19" ht="1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4:19" ht="1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4:19" ht="1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4:19" ht="1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4:19" ht="1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4:19" ht="1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4:19" ht="1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4:19" ht="1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4:19" ht="1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4:19" ht="1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4:19" ht="1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4:19" ht="1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4:19" ht="1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4:19" ht="1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4:19" ht="1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4:19" ht="1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4:19" ht="1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4:19" ht="1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4:19" ht="1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4:19" ht="1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4:19" ht="1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4:19" ht="1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4:19" ht="1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4:19" ht="1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4:19" ht="1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4:19" ht="1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4:19" ht="1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4:19" ht="1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4:19" ht="1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4:19" ht="15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4:19" ht="15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4:19" ht="15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4:19" ht="15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4:19" ht="15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4:19" ht="15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4:19" ht="15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4:19" ht="15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4:19" ht="15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4:19" ht="1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4:19" ht="1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4:19" ht="15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4:19" ht="15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4:19" ht="15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4:19" ht="15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4:19" ht="15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4:19" ht="15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4:19" ht="15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4:19" ht="15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4:19" ht="15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4:19" ht="15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4:19" ht="15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4:19" ht="15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4:19" ht="15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4:19" ht="15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4:19" ht="15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4:19" ht="15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4:19" ht="15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4:19" ht="15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4:19" ht="15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4:19" ht="15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4:19" ht="15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4:19" ht="15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4:19" ht="15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4:19" ht="15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4:19" ht="15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4:19" ht="15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4:19" ht="15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4:19" ht="15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4:19" ht="15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4:19" ht="15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4:19" ht="15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4:19" ht="15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4:19" ht="15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4:19" ht="15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4:19" ht="15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4:19" ht="15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4:19" ht="15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4:19" ht="15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4:19" ht="15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4:19" ht="15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4:19" ht="15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4:19" ht="15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4:19" ht="15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4:19" ht="15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4:19" ht="15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4:19" ht="15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4:19" ht="15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4:19" ht="15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4:19" ht="15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4:19" ht="15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4:19" ht="15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4:19" ht="15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4:19" ht="15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4:19" ht="15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4:19" ht="15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4:19" ht="15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4:19" ht="15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4:19" ht="15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4:19" ht="15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4:19" ht="15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4:19" ht="15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4:19" ht="15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4:19" ht="15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4:19" ht="15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4:19" ht="15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4:19" ht="15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4:19" ht="15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4:19" ht="15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4:19" ht="15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4:19" ht="15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4:19" ht="15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4:19" ht="15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4:19" ht="15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4:19" ht="15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4:19" ht="15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4:19" ht="15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4:19" ht="15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4:19" ht="15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4:19" ht="15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4:19" ht="15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4:19" ht="15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4:19" ht="15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4:19" ht="15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4:19" ht="15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4:19" ht="15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4:19" ht="15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4:19" ht="15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4:19" ht="15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4:19" ht="15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4:19" ht="15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4:19" ht="15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4:19" ht="15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4:19" ht="15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4:19" ht="15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4:19" ht="15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4:19" ht="15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4:19" ht="15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4:19" ht="15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4:19" ht="15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4:19" ht="15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4:19" ht="15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4:19" ht="15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4:19" ht="15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4:19" ht="15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4:19" ht="15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4:19" ht="15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4:19" ht="15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4:19" ht="15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4:19" ht="15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4:19" ht="15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4:19" ht="15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4:19" ht="15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4:19" ht="15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4:19" ht="15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4:19" ht="15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4:19" ht="15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4:19" ht="15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4:19" ht="15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4:19" ht="15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4:19" ht="15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4:19" ht="15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4:19" ht="15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4:19" ht="15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4:19" ht="15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4:19" ht="15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4:19" ht="15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4:19" ht="15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4:19" ht="15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4:19" ht="15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4:19" ht="15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4:19" ht="15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4:19" ht="15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4:19" ht="15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4:19" ht="15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4:19" ht="15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4:19" ht="15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4:19" ht="15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4:19" ht="15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4:19" ht="15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4:19" ht="15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4:19" ht="15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4:19" ht="15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4:19" ht="15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4:19" ht="15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4:19" ht="15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4:19" ht="15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4:19" ht="15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4:19" ht="15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4:19" ht="15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4:19" ht="15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4:19" ht="15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4:19" ht="15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4:19" ht="15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4:19" ht="15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4:19" ht="15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4:19" ht="15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4:19" ht="15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4:19" ht="15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4:19" ht="15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4:19" ht="15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4:19" ht="15"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4:19" ht="15"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4:19" ht="15"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4:19" ht="15"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4:19" ht="15"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4:19" ht="15"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4:19" ht="15"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4:19" ht="15"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4:19" ht="15"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4:19" ht="15"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4:19" ht="15"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4:19" ht="15"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4:19" ht="15"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4:19" ht="15"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4:19" ht="15"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4:19" ht="15"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4:19" ht="15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4:19" ht="15"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4:19" ht="15"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4:19" ht="15"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4:19" ht="15"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4:19" ht="15"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4:19" ht="15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4:19" ht="15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4:19" ht="1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4:19" ht="1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4:19" ht="1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4:19" ht="15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4:19" ht="15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4:19" ht="15"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4:19" ht="15"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4:19" ht="15"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4:19" ht="15"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4:19" ht="15"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4:19" ht="15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4:19" ht="15"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4:19" ht="15"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4:19" ht="15"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4:19" ht="15"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4:19" ht="15"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4:19" ht="15"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4:19" ht="15"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4:19" ht="15"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4:19" ht="15"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4:19" ht="15"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4:19" ht="15"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4:19" ht="15"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4:19" ht="15"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4:19" ht="15"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4:19" ht="15"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4:19" ht="15"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4:19" ht="15"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4:19" ht="15"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4:19" ht="15"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4:19" ht="15"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4:19" ht="15"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4:19" ht="15"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4:19" ht="15"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4:19" ht="15"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4:19" ht="15"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4:19" ht="15"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4:19" ht="15"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4:19" ht="15"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4:19" ht="15"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4:19" ht="15"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4:19" ht="15"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4:19" ht="15"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4:19" ht="15"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4:19" ht="15"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4:19" ht="15"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4:19" ht="15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4:19" ht="15"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4:19" ht="15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4:19" ht="15"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4:19" ht="15"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4:19" ht="15"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4:19" ht="15"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4:19" ht="15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4:19" ht="15"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4:19" ht="15"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4:19" ht="15"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4:19" ht="15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4:19" ht="15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4:19" ht="15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4:19" ht="15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4:19" ht="15"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4:19" ht="15"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4:19" ht="15"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4:19" ht="15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4:19" ht="15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4:19" ht="15"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4:19" ht="15"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4:19" ht="15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4:19" ht="15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4:19" ht="15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4:19" ht="15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4:19" ht="15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4:19" ht="15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4:19" ht="15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4:19" ht="15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4:19" ht="15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4:19" ht="15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4:19" ht="15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4:19" ht="15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4:19" ht="15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4:19" ht="15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4:19" ht="15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4:19" ht="15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4:19" ht="15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4:19" ht="15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4:19" ht="15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4:19" ht="15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4:19" ht="15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4:19" ht="15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4:19" ht="15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4:19" ht="15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4:19" ht="15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4:19" ht="15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4:19" ht="15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4:19" ht="15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4:19" ht="15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4:19" ht="15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4:19" ht="15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4:19" ht="15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4:19" ht="15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4:19" ht="15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4:19" ht="15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4:19" ht="15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4:19" ht="15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4:19" ht="15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4:19" ht="15"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4:19" ht="15"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4:19" ht="15"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4:19" ht="15"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4:19" ht="15"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4:19" ht="15"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4:19" ht="15"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4:19" ht="15"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4:19" ht="15"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4:19" ht="15"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4:19" ht="15"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4:19" ht="15"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4:19" ht="15"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4:19" ht="15"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4:19" ht="15"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4:19" ht="15"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4:19" ht="15"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4:19" ht="15"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4:19" ht="15"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4:19" ht="15"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4:19" ht="15"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4:19" ht="15"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4:19" ht="15"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4:19" ht="15"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4:19" ht="15"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4:19" ht="15"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4:19" ht="15"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4:19" ht="15"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4:19" ht="15"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4:19" ht="15"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4:19" ht="15"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4:19" ht="15"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4:19" ht="15"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4:19" ht="15"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4:19" ht="15"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4:19" ht="15"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4:19" ht="15"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4:19" ht="15"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4:19" ht="15"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4:19" ht="15"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4:19" ht="15"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4:19" ht="15"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4:19" ht="15"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4:19" ht="15"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4:19" ht="15"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4:19" ht="15"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4:19" ht="15"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4:19" ht="15"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4:19" ht="15"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4:19" ht="15"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4:19" ht="15"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4:19" ht="15"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4:19" ht="15"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4:19" ht="15"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4:19" ht="15"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spans="4:19" ht="15"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4:19" ht="15"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spans="4:19" ht="15"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4:19" ht="15"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spans="4:19" ht="15"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4:19" ht="15"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spans="4:19" ht="15"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4:19" ht="15"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spans="4:19" ht="15"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4:19" ht="15"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  <row r="566" spans="4:19" ht="15"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 spans="4:19" ht="15"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</row>
    <row r="568" spans="4:19" ht="15"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 spans="4:19" ht="15"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</row>
    <row r="570" spans="4:19" ht="15"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</row>
    <row r="571" spans="4:19" ht="15"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</row>
    <row r="572" spans="4:19" ht="15"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</row>
    <row r="573" spans="4:19" ht="15"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</row>
    <row r="574" spans="4:19" ht="15"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</row>
    <row r="575" spans="4:19" ht="15"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</row>
    <row r="576" spans="4:19" ht="15"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</row>
    <row r="577" spans="4:19" ht="15"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4:19" ht="15"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4:19" ht="15"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4:19" ht="15"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</row>
    <row r="581" spans="4:19" ht="15"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</row>
    <row r="582" spans="4:19" ht="15"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</row>
    <row r="583" spans="4:19" ht="15"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</row>
    <row r="584" spans="4:19" ht="15"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</row>
    <row r="585" spans="4:19" ht="15"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</row>
    <row r="586" spans="4:19" ht="15"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</row>
    <row r="587" spans="4:19" ht="15"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</row>
    <row r="588" spans="4:19" ht="15"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</row>
    <row r="589" spans="4:19" ht="15"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</row>
    <row r="590" spans="4:19" ht="15"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</row>
    <row r="591" spans="4:19" ht="15"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</row>
    <row r="592" spans="4:19" ht="15"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</row>
    <row r="593" spans="4:19" ht="15"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</row>
    <row r="594" spans="4:19" ht="15"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</row>
    <row r="595" spans="4:19" ht="15"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</row>
    <row r="596" spans="4:19" ht="15"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</row>
    <row r="597" spans="4:19" ht="15"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</row>
    <row r="598" spans="4:19" ht="15"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</row>
    <row r="599" spans="4:19" ht="15"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</row>
    <row r="600" spans="4:19" ht="15"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</row>
    <row r="601" spans="4:19" ht="15"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</row>
    <row r="602" spans="4:19" ht="15"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</row>
    <row r="603" spans="4:19" ht="15"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</row>
    <row r="604" spans="4:19" ht="15"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</row>
    <row r="605" spans="4:19" ht="15"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</row>
    <row r="606" spans="4:19" ht="15"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</row>
    <row r="607" spans="4:19" ht="15"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</row>
    <row r="608" spans="4:19" ht="15"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</row>
    <row r="609" spans="4:19" ht="15"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</row>
    <row r="610" spans="4:19" ht="15"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</row>
    <row r="611" spans="4:19" ht="15"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</row>
    <row r="612" spans="4:19" ht="15"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</row>
    <row r="613" spans="4:19" ht="15"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</row>
    <row r="614" spans="4:19" ht="15"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</row>
    <row r="615" spans="4:19" ht="15"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</row>
    <row r="616" spans="4:19" ht="15"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</row>
    <row r="617" spans="4:19" ht="15"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</row>
    <row r="618" spans="4:19" ht="15"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</row>
    <row r="619" spans="4:19" ht="15"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</row>
    <row r="620" spans="4:19" ht="15"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</row>
    <row r="621" spans="4:19" ht="15"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</row>
    <row r="622" spans="4:19" ht="15"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</row>
    <row r="623" spans="4:19" ht="15"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</row>
    <row r="624" spans="4:19" ht="15"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</row>
    <row r="625" spans="4:19" ht="15"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</row>
    <row r="626" spans="4:19" ht="15"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</row>
    <row r="627" spans="4:19" ht="15"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</row>
    <row r="628" spans="4:19" ht="15"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4:19" ht="15"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4:19" ht="15"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4:19" ht="15"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  <row r="632" spans="4:19" ht="15"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</row>
    <row r="633" spans="4:19" ht="15"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</row>
    <row r="634" spans="4:19" ht="15"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</row>
    <row r="635" spans="4:19" ht="15"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</row>
    <row r="636" spans="4:19" ht="15"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</row>
    <row r="637" spans="4:19" ht="15"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</row>
    <row r="638" spans="4:19" ht="15"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</row>
    <row r="639" spans="4:19" ht="15"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</row>
    <row r="640" spans="4:19" ht="15"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</row>
    <row r="641" spans="4:19" ht="15"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</row>
    <row r="642" spans="4:19" ht="15"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</row>
    <row r="643" spans="4:19" ht="15"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</row>
    <row r="644" spans="4:19" ht="15"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</row>
    <row r="645" spans="4:19" ht="15"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</row>
    <row r="646" spans="4:19" ht="15"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</row>
    <row r="647" spans="4:19" ht="15"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</row>
    <row r="648" spans="4:19" ht="15"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</row>
    <row r="649" spans="4:19" ht="15"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</row>
    <row r="650" spans="4:19" ht="15"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</row>
    <row r="651" spans="4:19" ht="15"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</row>
    <row r="652" spans="4:19" ht="15"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</row>
    <row r="653" spans="4:19" ht="15"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</row>
    <row r="654" spans="4:19" ht="15"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</row>
    <row r="655" spans="4:19" ht="15"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</row>
    <row r="656" spans="4:19" ht="15"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</row>
    <row r="657" spans="4:19" ht="15"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</row>
    <row r="658" spans="4:19" ht="15"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</row>
    <row r="659" spans="4:19" ht="15"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</row>
    <row r="660" spans="4:19" ht="15"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</row>
    <row r="661" spans="4:19" ht="15"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</row>
    <row r="662" spans="4:19" ht="15"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</row>
    <row r="663" spans="4:19" ht="15"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</row>
    <row r="664" spans="4:19" ht="15"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</row>
    <row r="665" spans="4:19" ht="15"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</row>
    <row r="666" spans="4:19" ht="15"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</row>
    <row r="667" spans="4:19" ht="15"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</row>
    <row r="668" spans="4:19" ht="15"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</row>
    <row r="669" spans="4:19" ht="15"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</row>
    <row r="670" spans="4:19" ht="15"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</row>
    <row r="671" spans="4:19" ht="15"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</row>
    <row r="672" spans="4:19" ht="15"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</row>
    <row r="673" spans="4:19" ht="15"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</row>
    <row r="674" spans="4:19" ht="15"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</row>
    <row r="675" spans="4:19" ht="15"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</row>
    <row r="676" spans="4:19" ht="15"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</row>
    <row r="677" spans="4:19" ht="15"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</row>
    <row r="678" spans="4:19" ht="15"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</row>
    <row r="679" spans="4:19" ht="15"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</row>
    <row r="680" spans="4:19" ht="15"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</row>
    <row r="681" spans="4:19" ht="15"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</row>
    <row r="682" spans="4:19" ht="15"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</row>
    <row r="683" spans="4:19" ht="15"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</row>
    <row r="684" spans="4:19" ht="15"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</row>
    <row r="685" spans="4:19" ht="15"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</row>
    <row r="686" spans="4:19" ht="15"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</row>
    <row r="687" spans="4:19" ht="15"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</row>
    <row r="688" spans="4:19" ht="15"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</row>
    <row r="689" spans="4:19" ht="15"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</row>
    <row r="690" spans="4:19" ht="15"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</row>
    <row r="691" spans="4:19" ht="15"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</row>
    <row r="692" spans="4:19" ht="15"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</row>
    <row r="693" spans="4:19" ht="15"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</row>
    <row r="694" spans="4:19" ht="15"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</row>
    <row r="695" spans="4:19" ht="15"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</row>
    <row r="696" spans="4:19" ht="15"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</row>
    <row r="697" spans="4:19" ht="15"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</row>
    <row r="698" spans="4:19" ht="15"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</row>
    <row r="699" spans="4:19" ht="15"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</row>
    <row r="700" spans="4:19" ht="15"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</row>
    <row r="701" spans="4:19" ht="15"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</row>
    <row r="702" spans="4:19" ht="15"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</row>
    <row r="703" spans="4:19" ht="15"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</row>
    <row r="704" spans="4:19" ht="15"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</row>
    <row r="705" spans="4:19" ht="15"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</row>
    <row r="706" spans="4:19" ht="15"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</row>
    <row r="707" spans="4:19" ht="15"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</row>
    <row r="708" spans="4:19" ht="15"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</row>
    <row r="709" spans="4:19" ht="15"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</row>
    <row r="710" spans="4:19" ht="15"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</row>
    <row r="711" spans="4:19" ht="15"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</row>
    <row r="712" spans="4:19" ht="15"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</row>
    <row r="713" spans="4:19" ht="15"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</row>
    <row r="714" spans="4:19" ht="15"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</row>
    <row r="715" spans="4:19" ht="15"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</row>
    <row r="716" spans="4:19" ht="15"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</row>
    <row r="717" spans="4:19" ht="15"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</row>
    <row r="718" spans="4:19" ht="15"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</row>
    <row r="719" spans="4:19" ht="15"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</row>
    <row r="720" spans="4:19" ht="15"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</row>
    <row r="721" spans="4:19" ht="15"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</row>
    <row r="722" spans="4:19" ht="15"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</row>
    <row r="723" spans="4:19" ht="15"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</row>
    <row r="724" spans="4:19" ht="15"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</row>
    <row r="725" spans="4:19" ht="15"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</row>
    <row r="726" spans="4:19" ht="15"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</row>
    <row r="727" spans="4:19" ht="15"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</row>
    <row r="728" spans="4:19" ht="15"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</row>
    <row r="729" spans="4:19" ht="15"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</row>
    <row r="730" spans="4:19" ht="15"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</row>
    <row r="731" spans="4:19" ht="15"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</row>
    <row r="732" spans="4:19" ht="15"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</row>
    <row r="733" spans="4:19" ht="15"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</row>
    <row r="734" spans="4:19" ht="15"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</row>
    <row r="735" spans="4:19" ht="15"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</row>
    <row r="736" spans="4:19" ht="15"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</row>
    <row r="737" spans="4:19" ht="15"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</row>
    <row r="738" spans="4:19" ht="15"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</row>
    <row r="739" spans="4:19" ht="15"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</row>
    <row r="740" spans="4:19" ht="15"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</row>
    <row r="741" spans="4:19" ht="15"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</row>
    <row r="742" spans="4:19" ht="15"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</row>
    <row r="743" spans="4:19" ht="15"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</row>
    <row r="744" spans="4:19" ht="15"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</row>
    <row r="745" spans="4:19" ht="15"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</row>
    <row r="746" spans="4:19" ht="15"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</row>
    <row r="747" spans="4:19" ht="15"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</row>
    <row r="748" spans="4:19" ht="15"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</row>
    <row r="749" spans="4:19" ht="15"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</row>
    <row r="750" spans="4:19" ht="15"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</row>
    <row r="751" spans="4:19" ht="15"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</row>
    <row r="752" spans="4:19" ht="15"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</row>
    <row r="753" spans="4:19" ht="15"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</row>
    <row r="754" spans="4:19" ht="15"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</row>
    <row r="755" spans="4:19" ht="15"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</row>
    <row r="756" spans="4:19" ht="15"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</row>
    <row r="757" spans="4:19" ht="15"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</row>
    <row r="758" spans="4:19" ht="15"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</row>
    <row r="759" spans="4:19" ht="15"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</row>
    <row r="760" spans="4:19" ht="15"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</row>
    <row r="761" spans="4:19" ht="15"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</row>
    <row r="762" spans="4:19" ht="15"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</row>
    <row r="763" spans="4:19" ht="15"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</row>
    <row r="764" spans="4:19" ht="15"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</row>
    <row r="765" spans="4:19" ht="15"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</row>
    <row r="766" spans="4:19" ht="15"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</row>
    <row r="767" spans="4:19" ht="15"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</row>
    <row r="768" spans="4:19" ht="15"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</row>
    <row r="769" spans="4:19" ht="15"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</row>
    <row r="770" spans="4:19" ht="15"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</row>
    <row r="771" spans="4:19" ht="15"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</row>
    <row r="772" spans="4:19" ht="15"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</row>
    <row r="773" spans="4:19" ht="15"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</row>
    <row r="774" spans="4:19" ht="15"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</row>
    <row r="775" spans="4:19" ht="15"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</row>
    <row r="776" spans="4:19" ht="15"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</row>
    <row r="777" spans="4:19" ht="15"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</row>
    <row r="778" spans="4:19" ht="15"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</row>
    <row r="779" spans="4:19" ht="15"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</row>
    <row r="780" spans="4:19" ht="15"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</row>
    <row r="781" spans="4:19" ht="15"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</row>
    <row r="782" spans="4:19" ht="15"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</row>
    <row r="783" spans="4:19" ht="15"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</row>
    <row r="784" spans="4:19" ht="15"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</row>
    <row r="785" spans="4:19" ht="15"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</row>
    <row r="786" spans="4:19" ht="15"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</row>
    <row r="787" spans="4:19" ht="15"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</row>
    <row r="788" spans="4:19" ht="15"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</row>
    <row r="789" spans="4:19" ht="15"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</row>
    <row r="790" spans="4:19" ht="15"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</row>
    <row r="791" spans="4:19" ht="15"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</row>
    <row r="792" spans="4:19" ht="15"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</row>
    <row r="793" spans="4:19" ht="15"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</row>
    <row r="794" spans="4:19" ht="15"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</row>
    <row r="795" spans="4:19" ht="15"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</row>
    <row r="796" spans="4:19" ht="15"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</row>
    <row r="797" spans="4:19" ht="15"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</row>
    <row r="798" spans="4:19" ht="15"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</row>
    <row r="799" spans="4:19" ht="15"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</row>
    <row r="800" spans="4:19" ht="15"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</row>
    <row r="801" spans="4:19" ht="15"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</row>
    <row r="802" spans="4:19" ht="15"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</row>
    <row r="803" spans="4:19" ht="15"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</row>
    <row r="804" spans="4:19" ht="15"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</row>
    <row r="805" spans="4:19" ht="15"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</row>
    <row r="806" spans="4:19" ht="15"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</row>
    <row r="807" spans="4:19" ht="15"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</row>
    <row r="808" spans="4:19" ht="15"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</row>
    <row r="809" spans="4:19" ht="15"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</row>
    <row r="810" spans="4:19" ht="15"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</row>
    <row r="811" spans="4:19" ht="15"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</row>
    <row r="812" spans="4:19" ht="15"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</row>
    <row r="813" spans="4:19" ht="15"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</row>
    <row r="814" spans="4:19" ht="15"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</row>
    <row r="815" spans="4:19" ht="15"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</row>
    <row r="816" spans="4:19" ht="15"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</row>
    <row r="817" spans="4:19" ht="15"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</row>
    <row r="818" spans="4:19" ht="15"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</row>
    <row r="819" spans="4:19" ht="15"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</row>
    <row r="820" spans="4:19" ht="15"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</row>
    <row r="821" spans="4:19" ht="15"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</row>
    <row r="822" spans="4:19" ht="15"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</row>
    <row r="823" spans="4:19" ht="15"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</row>
    <row r="824" spans="4:19" ht="15"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</row>
    <row r="825" spans="4:19" ht="15"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</row>
    <row r="826" spans="4:19" ht="15"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</row>
    <row r="827" spans="4:19" ht="15"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</row>
    <row r="828" spans="4:19" ht="15"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</row>
    <row r="829" spans="4:19" ht="15"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</row>
    <row r="830" spans="4:19" ht="15"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</row>
    <row r="831" spans="4:19" ht="15"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</row>
    <row r="832" spans="4:19" ht="15"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</row>
    <row r="833" spans="4:19" ht="15"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</row>
    <row r="834" spans="4:19" ht="15"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</row>
    <row r="835" spans="4:19" ht="15"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</row>
    <row r="836" spans="4:19" ht="15"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</row>
    <row r="837" spans="4:19" ht="15"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</row>
    <row r="838" spans="4:19" ht="15"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</row>
    <row r="839" spans="4:19" ht="15"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</row>
    <row r="840" spans="4:19" ht="15"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</row>
    <row r="841" spans="4:19" ht="15"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</row>
    <row r="842" spans="4:19" ht="15"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</row>
    <row r="843" spans="4:19" ht="15"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</row>
    <row r="844" spans="4:19" ht="15"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</row>
    <row r="845" spans="4:19" ht="15"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</row>
    <row r="846" spans="4:19" ht="15"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</row>
    <row r="847" spans="4:19" ht="15"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</row>
    <row r="848" spans="4:19" ht="15"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</row>
    <row r="849" spans="4:19" ht="15"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</row>
    <row r="850" spans="4:19" ht="15"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</row>
    <row r="851" spans="4:19" ht="15"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</row>
    <row r="852" spans="4:19" ht="15"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</row>
    <row r="853" spans="4:19" ht="15"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</row>
    <row r="854" spans="4:19" ht="15"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</row>
    <row r="855" spans="4:19" ht="15"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</row>
    <row r="856" spans="4:19" ht="15"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</row>
    <row r="857" spans="4:19" ht="15"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</row>
    <row r="858" spans="4:19" ht="15"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</row>
    <row r="859" spans="4:19" ht="15"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</row>
    <row r="860" spans="4:19" ht="15"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</row>
    <row r="861" spans="4:19" ht="15"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</row>
    <row r="862" spans="4:19" ht="15"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</row>
    <row r="863" spans="4:19" ht="15"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</row>
    <row r="864" spans="4:19" ht="15"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</row>
    <row r="865" spans="4:19" ht="15"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</row>
    <row r="866" spans="4:19" ht="15"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</row>
    <row r="867" spans="4:19" ht="15"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</row>
    <row r="868" spans="4:19" ht="15"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</row>
    <row r="869" spans="4:19" ht="15"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</row>
    <row r="870" spans="4:19" ht="15"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</row>
    <row r="871" spans="4:19" ht="15"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</row>
    <row r="872" spans="4:19" ht="15"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</row>
    <row r="873" spans="4:19" ht="15"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</row>
    <row r="874" spans="4:19" ht="15"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</row>
    <row r="875" spans="4:19" ht="15"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</row>
    <row r="876" spans="4:19" ht="15"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</row>
    <row r="877" spans="4:19" ht="15"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</row>
    <row r="878" spans="4:19" ht="15"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</row>
    <row r="879" spans="4:19" ht="15"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</row>
    <row r="880" spans="4:19" ht="15"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</row>
    <row r="881" spans="4:19" ht="15"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</row>
    <row r="882" spans="4:19" ht="15"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</row>
    <row r="883" spans="4:19" ht="15"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</row>
    <row r="884" spans="4:19" ht="15"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</row>
    <row r="885" spans="4:19" ht="15"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</row>
    <row r="886" spans="4:19" ht="15"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</row>
    <row r="887" spans="4:19" ht="15"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</row>
    <row r="888" spans="4:19" ht="15"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</row>
    <row r="889" spans="4:19" ht="15"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</row>
    <row r="890" spans="4:19" ht="15"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</row>
    <row r="891" spans="4:19" ht="15"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</row>
    <row r="892" spans="4:19" ht="15"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</row>
    <row r="893" spans="4:19" ht="15"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</row>
    <row r="894" spans="4:19" ht="15"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</row>
    <row r="895" spans="4:19" ht="15"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</row>
    <row r="896" spans="4:19" ht="15"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</row>
    <row r="897" spans="4:19" ht="15"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</row>
    <row r="898" spans="4:19" ht="15"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</row>
    <row r="899" spans="4:19" ht="15"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</row>
    <row r="900" spans="4:19" ht="15"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</row>
    <row r="901" spans="4:19" ht="15"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</row>
    <row r="902" spans="4:19" ht="15"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</row>
    <row r="903" spans="4:19" ht="15"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</row>
    <row r="904" spans="4:19" ht="15"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</row>
    <row r="905" spans="4:19" ht="15"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</row>
    <row r="906" spans="4:19" ht="15"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</row>
    <row r="907" spans="4:19" ht="15"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</row>
    <row r="908" spans="4:19" ht="15"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</row>
    <row r="909" spans="4:19" ht="15"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</row>
    <row r="910" spans="4:19" ht="15"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</row>
    <row r="911" spans="4:19" ht="15"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</row>
    <row r="912" spans="4:19" ht="15"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</row>
    <row r="913" spans="4:19" ht="15"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</row>
    <row r="914" spans="4:19" ht="15"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</row>
    <row r="915" spans="4:19" ht="15"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</row>
    <row r="916" spans="4:19" ht="15"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</row>
    <row r="917" spans="4:19" ht="15"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</row>
    <row r="918" spans="4:19" ht="15"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</row>
    <row r="919" spans="4:19" ht="15"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</row>
    <row r="920" spans="4:19" ht="15"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</row>
    <row r="921" spans="4:19" ht="15"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</row>
    <row r="922" spans="4:19" ht="15"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</row>
    <row r="923" spans="4:19" ht="15"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</row>
    <row r="924" spans="4:19" ht="15"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</row>
    <row r="925" spans="4:19" ht="15"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</row>
    <row r="926" spans="4:19" ht="15"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</row>
    <row r="927" spans="4:19" ht="15"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</row>
    <row r="928" spans="4:19" ht="15"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</row>
    <row r="929" spans="4:19" ht="15"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</row>
    <row r="930" spans="4:19" ht="15"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</row>
    <row r="931" spans="4:19" ht="15"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</row>
    <row r="932" spans="4:19" ht="15"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</row>
    <row r="933" spans="4:19" ht="15"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</row>
    <row r="934" spans="4:19" ht="15"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</row>
    <row r="935" spans="4:19" ht="15"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</row>
    <row r="936" spans="4:19" ht="15"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</row>
    <row r="937" spans="4:19" ht="15"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</row>
    <row r="938" spans="4:19" ht="15"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</row>
    <row r="939" spans="4:19" ht="15"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</row>
    <row r="940" spans="4:19" ht="15"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</row>
    <row r="941" spans="4:19" ht="15"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</row>
    <row r="942" spans="4:19" ht="15"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</row>
    <row r="943" spans="4:19" ht="15"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</row>
    <row r="944" spans="4:19" ht="15"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</row>
    <row r="945" spans="4:19" ht="15"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</row>
    <row r="946" spans="4:19" ht="15"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</row>
    <row r="947" spans="4:19" ht="15"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</row>
    <row r="948" spans="4:19" ht="15"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</row>
    <row r="949" spans="4:19" ht="15"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</row>
    <row r="950" spans="4:19" ht="15"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</row>
    <row r="951" spans="4:19" ht="15"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</row>
    <row r="952" spans="4:19" ht="15"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</row>
    <row r="953" spans="4:19" ht="15"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</row>
    <row r="954" spans="4:19" ht="15"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</row>
    <row r="955" spans="4:19" ht="15"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</row>
    <row r="956" spans="4:19" ht="15"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</row>
    <row r="957" spans="4:19" ht="15"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</row>
    <row r="958" spans="4:19" ht="15"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</row>
    <row r="959" spans="4:19" ht="15"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</row>
    <row r="960" spans="4:19" ht="15"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</row>
    <row r="961" spans="4:19" ht="15"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</row>
    <row r="962" spans="4:19" ht="15"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</row>
    <row r="963" spans="4:19" ht="15"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</row>
    <row r="964" spans="4:19" ht="15"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</row>
    <row r="965" spans="4:19" ht="15"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</row>
    <row r="966" spans="4:19" ht="15"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</row>
    <row r="967" spans="4:19" ht="15"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</row>
    <row r="968" spans="4:19" ht="15"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</row>
    <row r="969" spans="4:19" ht="15"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</row>
    <row r="970" spans="4:19" ht="15"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</row>
    <row r="971" spans="4:19" ht="15"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</row>
    <row r="972" spans="4:19" ht="15"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</row>
    <row r="973" spans="4:19" ht="15"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</row>
    <row r="974" spans="4:19" ht="15"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</row>
    <row r="975" spans="4:19" ht="15"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</row>
    <row r="976" spans="4:19" ht="15"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</row>
    <row r="977" spans="4:19" ht="15"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</row>
    <row r="978" spans="4:19" ht="15"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</row>
    <row r="979" spans="4:19" ht="15"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</row>
    <row r="980" spans="4:19" ht="15"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</row>
    <row r="981" spans="4:19" ht="15"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</row>
    <row r="982" spans="4:19" ht="15"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</row>
    <row r="983" spans="4:19" ht="15"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</row>
    <row r="984" spans="4:19" ht="15"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</row>
    <row r="985" spans="4:19" ht="15"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</row>
    <row r="986" spans="4:19" ht="15"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</row>
    <row r="987" spans="4:19" ht="15"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</row>
    <row r="988" spans="4:19" ht="15"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</row>
    <row r="989" spans="4:19" ht="15"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</row>
    <row r="990" spans="4:19" ht="15"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</row>
    <row r="991" spans="4:19" ht="15"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</row>
    <row r="992" spans="4:19" ht="15"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</row>
    <row r="993" spans="4:19" ht="15"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</row>
    <row r="994" spans="4:19" ht="15"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</row>
    <row r="995" spans="4:19" ht="15"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</row>
    <row r="996" spans="4:19" ht="15"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</row>
    <row r="997" spans="4:19" ht="15"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</row>
    <row r="998" spans="4:19" ht="15"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</row>
    <row r="999" spans="4:19" ht="15"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</row>
    <row r="1000" spans="4:19" ht="15"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A1" sqref="A1:E1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2" customWidth="1"/>
    <col min="4" max="4" width="25.7109375" style="2" customWidth="1"/>
    <col min="5" max="5" width="20.7109375" style="64" customWidth="1"/>
    <col min="6" max="16384" width="9.140625" style="2" customWidth="1"/>
  </cols>
  <sheetData>
    <row r="1" spans="1:5" ht="16.5" thickBot="1">
      <c r="A1" s="49" t="s">
        <v>198</v>
      </c>
      <c r="B1" s="50"/>
      <c r="C1" s="50"/>
      <c r="D1" s="50"/>
      <c r="E1" s="51"/>
    </row>
    <row r="2" spans="1:5" ht="15.75">
      <c r="A2" s="41" t="s">
        <v>200</v>
      </c>
      <c r="B2" s="42" t="str">
        <f>Munka1!A68</f>
        <v>Kovács Bendegúz</v>
      </c>
      <c r="C2" s="42">
        <f>Munka1!B68</f>
        <v>1994</v>
      </c>
      <c r="D2" s="42" t="str">
        <f>Munka1!C68</f>
        <v>GDSE Salgótarján</v>
      </c>
      <c r="E2" s="58">
        <v>0.0011087962962962963</v>
      </c>
    </row>
    <row r="3" spans="1:5" ht="15.75">
      <c r="A3" s="30" t="s">
        <v>201</v>
      </c>
      <c r="B3" s="31" t="str">
        <f>Munka1!A45</f>
        <v>Rábai Bence</v>
      </c>
      <c r="C3" s="31">
        <f>Munka1!B45</f>
        <v>1994</v>
      </c>
      <c r="D3" s="31" t="str">
        <f>Munka1!C45</f>
        <v>Szerencsi VSE</v>
      </c>
      <c r="E3" s="59">
        <v>0.0011380787037037039</v>
      </c>
    </row>
    <row r="4" spans="1:5" ht="15.75">
      <c r="A4" s="30" t="s">
        <v>202</v>
      </c>
      <c r="B4" s="31" t="str">
        <f>Munka1!A13</f>
        <v>Németh Dávid</v>
      </c>
      <c r="C4" s="31">
        <f>Munka1!B13</f>
        <v>1997</v>
      </c>
      <c r="D4" s="31" t="str">
        <f>Munka1!C13</f>
        <v>Encs VSC</v>
      </c>
      <c r="E4" s="59">
        <v>0.0011826388888888887</v>
      </c>
    </row>
    <row r="5" spans="1:5" ht="15.75" thickBot="1">
      <c r="A5" s="16" t="s">
        <v>203</v>
      </c>
      <c r="B5" s="13" t="str">
        <f>Munka1!A71</f>
        <v>Preisler Máté</v>
      </c>
      <c r="C5" s="13">
        <f>Munka1!B71</f>
        <v>1997</v>
      </c>
      <c r="D5" s="13" t="str">
        <f>Munka1!C71</f>
        <v>GDSE Salgótarján</v>
      </c>
      <c r="E5" s="61">
        <v>0.001267361111111111</v>
      </c>
    </row>
    <row r="6" spans="1:5" ht="16.5" thickBot="1">
      <c r="A6" s="49">
        <v>1998</v>
      </c>
      <c r="B6" s="50"/>
      <c r="C6" s="50"/>
      <c r="D6" s="50"/>
      <c r="E6" s="51"/>
    </row>
    <row r="7" spans="1:5" ht="15.75">
      <c r="A7" s="41" t="s">
        <v>200</v>
      </c>
      <c r="B7" s="42" t="str">
        <f>Munka1!A98</f>
        <v>Szél Kristóf</v>
      </c>
      <c r="C7" s="42">
        <f>Munka1!B98</f>
        <v>1998</v>
      </c>
      <c r="D7" s="42" t="str">
        <f>Munka1!C98</f>
        <v>TEKNŐC Úszóiskola</v>
      </c>
      <c r="E7" s="58">
        <v>0.0012222222222222222</v>
      </c>
    </row>
    <row r="8" spans="1:5" ht="15.75" thickBot="1">
      <c r="A8" s="16"/>
      <c r="B8" s="13" t="str">
        <f>Munka1!A97</f>
        <v>Pap Máté</v>
      </c>
      <c r="C8" s="13">
        <f>Munka1!B97</f>
        <v>1998</v>
      </c>
      <c r="D8" s="13" t="str">
        <f>Munka1!C97</f>
        <v>TEKNŐC Úszóiskola</v>
      </c>
      <c r="E8" s="61" t="s">
        <v>197</v>
      </c>
    </row>
    <row r="9" spans="1:5" ht="16.5" thickBot="1">
      <c r="A9" s="49">
        <v>1999</v>
      </c>
      <c r="B9" s="50"/>
      <c r="C9" s="50"/>
      <c r="D9" s="50"/>
      <c r="E9" s="51"/>
    </row>
    <row r="10" spans="1:5" ht="15.75">
      <c r="A10" s="41" t="s">
        <v>200</v>
      </c>
      <c r="B10" s="42" t="str">
        <f>Munka1!A48</f>
        <v>Farmosi Zsombor</v>
      </c>
      <c r="C10" s="42">
        <f>Munka1!B48</f>
        <v>1999</v>
      </c>
      <c r="D10" s="42" t="str">
        <f>Munka1!C48</f>
        <v>Szerencsi VSE</v>
      </c>
      <c r="E10" s="58">
        <v>0.0011707175925925926</v>
      </c>
    </row>
    <row r="11" spans="1:5" ht="15.75">
      <c r="A11" s="30" t="s">
        <v>201</v>
      </c>
      <c r="B11" s="31" t="str">
        <f>Munka1!A47</f>
        <v>Laczkó Balázs</v>
      </c>
      <c r="C11" s="31">
        <f>Munka1!B47</f>
        <v>1999</v>
      </c>
      <c r="D11" s="31" t="str">
        <f>Munka1!C47</f>
        <v>Szerencsi VSE</v>
      </c>
      <c r="E11" s="59">
        <v>0.001175925925925926</v>
      </c>
    </row>
    <row r="12" spans="1:5" ht="15.75">
      <c r="A12" s="30" t="s">
        <v>202</v>
      </c>
      <c r="B12" s="31" t="str">
        <f>Munka1!A20</f>
        <v>Jakab Ákos</v>
      </c>
      <c r="C12" s="31">
        <f>Munka1!B20</f>
        <v>1999</v>
      </c>
      <c r="D12" s="31" t="str">
        <f>Munka1!C20</f>
        <v>KSK Delfin</v>
      </c>
      <c r="E12" s="59">
        <v>0.0012268518518518518</v>
      </c>
    </row>
    <row r="13" spans="1:5" ht="15.75" thickBot="1">
      <c r="A13" s="16" t="s">
        <v>203</v>
      </c>
      <c r="B13" s="13" t="str">
        <f>Munka1!A128</f>
        <v>Jakab Kristóf</v>
      </c>
      <c r="C13" s="13">
        <f>Munka1!B128</f>
        <v>1999</v>
      </c>
      <c r="D13" s="13" t="str">
        <f>Munka1!C128</f>
        <v>MSE Zsóry</v>
      </c>
      <c r="E13" s="61">
        <v>0.0013391203703703705</v>
      </c>
    </row>
    <row r="14" spans="1:5" ht="16.5" thickBot="1">
      <c r="A14" s="49">
        <v>2000</v>
      </c>
      <c r="B14" s="50"/>
      <c r="C14" s="50"/>
      <c r="D14" s="50"/>
      <c r="E14" s="51"/>
    </row>
    <row r="15" spans="1:5" ht="15.75">
      <c r="A15" s="41" t="s">
        <v>200</v>
      </c>
      <c r="B15" s="42" t="str">
        <f>Munka1!A99</f>
        <v>Bársony Bálint</v>
      </c>
      <c r="C15" s="42">
        <f>Munka1!B99</f>
        <v>2000</v>
      </c>
      <c r="D15" s="42" t="str">
        <f>Munka1!C99</f>
        <v>TEKNŐC Úszóiskola</v>
      </c>
      <c r="E15" s="58">
        <v>0.0012105324074074073</v>
      </c>
    </row>
    <row r="16" spans="1:5" ht="15.75">
      <c r="A16" s="30" t="s">
        <v>201</v>
      </c>
      <c r="B16" s="31" t="str">
        <f>Munka1!A49</f>
        <v>Tamás Ádám</v>
      </c>
      <c r="C16" s="31">
        <f>Munka1!B49</f>
        <v>2000</v>
      </c>
      <c r="D16" s="31" t="str">
        <f>Munka1!C49</f>
        <v>Szerencsi VSE</v>
      </c>
      <c r="E16" s="59">
        <v>0.001305324074074074</v>
      </c>
    </row>
    <row r="17" spans="1:5" ht="15.75">
      <c r="A17" s="30" t="s">
        <v>202</v>
      </c>
      <c r="B17" s="31" t="str">
        <f>Munka1!A129</f>
        <v>Leczó József</v>
      </c>
      <c r="C17" s="31">
        <f>Munka1!B129</f>
        <v>2000</v>
      </c>
      <c r="D17" s="31" t="str">
        <f>Munka1!C129</f>
        <v>MSE Zsóry</v>
      </c>
      <c r="E17" s="59">
        <v>0.0013971064814814812</v>
      </c>
    </row>
    <row r="18" spans="1:5" ht="15.75" thickBot="1">
      <c r="A18" s="16"/>
      <c r="B18" s="13" t="str">
        <f>Munka1!A70</f>
        <v>Nagy Balázs</v>
      </c>
      <c r="C18" s="13">
        <f>Munka1!B70</f>
        <v>2000</v>
      </c>
      <c r="D18" s="13" t="str">
        <f>Munka1!C70</f>
        <v>GDSE Salgótarján</v>
      </c>
      <c r="E18" s="61" t="s">
        <v>197</v>
      </c>
    </row>
    <row r="19" spans="1:5" ht="16.5" thickBot="1">
      <c r="A19" s="49">
        <v>2001</v>
      </c>
      <c r="B19" s="50"/>
      <c r="C19" s="50"/>
      <c r="D19" s="50"/>
      <c r="E19" s="51"/>
    </row>
    <row r="20" spans="1:5" ht="15.75">
      <c r="A20" s="41" t="s">
        <v>200</v>
      </c>
      <c r="B20" s="42" t="str">
        <f>Munka1!A5</f>
        <v>Matula Marcell</v>
      </c>
      <c r="C20" s="42">
        <f>Munka1!B5</f>
        <v>2001</v>
      </c>
      <c r="D20" s="42" t="str">
        <f>Munka1!C5</f>
        <v>Ózd</v>
      </c>
      <c r="E20" s="58">
        <v>0.0012028935185185185</v>
      </c>
    </row>
    <row r="21" spans="1:5" ht="16.5" thickBot="1">
      <c r="A21" s="37" t="s">
        <v>201</v>
      </c>
      <c r="B21" s="38" t="str">
        <f>Munka1!A32</f>
        <v>Unyi Dominik</v>
      </c>
      <c r="C21" s="38">
        <f>Munka1!B32</f>
        <v>2001</v>
      </c>
      <c r="D21" s="38" t="str">
        <f>Munka1!C32</f>
        <v>TVK-Mali Triatlon Klub</v>
      </c>
      <c r="E21" s="65">
        <v>0.001391435185185185</v>
      </c>
    </row>
    <row r="22" spans="1:5" ht="16.5" thickBot="1">
      <c r="A22" s="49">
        <v>2002</v>
      </c>
      <c r="B22" s="50"/>
      <c r="C22" s="50"/>
      <c r="D22" s="50"/>
      <c r="E22" s="51"/>
    </row>
    <row r="23" spans="1:5" ht="15.75">
      <c r="A23" s="41" t="s">
        <v>200</v>
      </c>
      <c r="B23" s="42" t="str">
        <f>Munka1!A6</f>
        <v>Galcsik Márk</v>
      </c>
      <c r="C23" s="42">
        <f>Munka1!B6</f>
        <v>2002</v>
      </c>
      <c r="D23" s="42" t="str">
        <f>Munka1!C6</f>
        <v>Jászapáti Sport Klub</v>
      </c>
      <c r="E23" s="58">
        <v>0.0013997685185185187</v>
      </c>
    </row>
    <row r="24" spans="1:5" ht="15.75">
      <c r="A24" s="30" t="s">
        <v>201</v>
      </c>
      <c r="B24" s="31" t="str">
        <f>Munka1!A150</f>
        <v>Puskás Attila</v>
      </c>
      <c r="C24" s="31">
        <f>Munka1!B150</f>
        <v>2002</v>
      </c>
      <c r="D24" s="31" t="str">
        <f>Munka1!C150</f>
        <v>Marosvásárhely</v>
      </c>
      <c r="E24" s="59">
        <v>0.001415625</v>
      </c>
    </row>
    <row r="25" spans="1:5" ht="16.5" thickBot="1">
      <c r="A25" s="37" t="s">
        <v>202</v>
      </c>
      <c r="B25" s="38" t="str">
        <f>Munka1!A100</f>
        <v>Molnár Károly</v>
      </c>
      <c r="C25" s="38">
        <f>Munka1!B100</f>
        <v>2002</v>
      </c>
      <c r="D25" s="38" t="str">
        <f>Munka1!C100</f>
        <v>TEKNŐC Úszóiskola</v>
      </c>
      <c r="E25" s="65">
        <v>0.0015038194444444446</v>
      </c>
    </row>
    <row r="26" spans="1:5" ht="16.5" thickBot="1">
      <c r="A26" s="49">
        <v>2003</v>
      </c>
      <c r="B26" s="50"/>
      <c r="C26" s="50"/>
      <c r="D26" s="50"/>
      <c r="E26" s="51"/>
    </row>
    <row r="27" spans="1:5" ht="15.75">
      <c r="A27" s="41" t="s">
        <v>200</v>
      </c>
      <c r="B27" s="42" t="str">
        <f>Munka1!A101</f>
        <v>Szabó Botond</v>
      </c>
      <c r="C27" s="42">
        <f>Munka1!B101</f>
        <v>2003</v>
      </c>
      <c r="D27" s="42" t="str">
        <f>Munka1!C101</f>
        <v>TEKNŐC Úszóiskola</v>
      </c>
      <c r="E27" s="58">
        <v>0.0015439814814814812</v>
      </c>
    </row>
    <row r="28" spans="1:5" ht="16.5" thickBot="1">
      <c r="A28" s="37" t="s">
        <v>201</v>
      </c>
      <c r="B28" s="38" t="str">
        <f>Munka1!A18</f>
        <v>Oreskó Máté</v>
      </c>
      <c r="C28" s="38">
        <f>Munka1!B18</f>
        <v>2003</v>
      </c>
      <c r="D28" s="38" t="str">
        <f>Munka1!C18</f>
        <v>KSK Delfin</v>
      </c>
      <c r="E28" s="69">
        <v>0.0015745370370370368</v>
      </c>
    </row>
    <row r="29" spans="1:5" ht="16.5" thickBot="1">
      <c r="A29" s="49">
        <v>2004</v>
      </c>
      <c r="B29" s="50"/>
      <c r="C29" s="50"/>
      <c r="D29" s="50"/>
      <c r="E29" s="51"/>
    </row>
    <row r="30" spans="1:5" ht="15.75">
      <c r="A30" s="41" t="s">
        <v>200</v>
      </c>
      <c r="B30" s="42" t="str">
        <f>Munka1!A103</f>
        <v>Gyenes Balázs</v>
      </c>
      <c r="C30" s="42">
        <f>Munka1!B103</f>
        <v>2004</v>
      </c>
      <c r="D30" s="42" t="str">
        <f>Munka1!C103</f>
        <v>TEKNŐC Úszóiskola</v>
      </c>
      <c r="E30" s="58">
        <v>0.0016680555555555557</v>
      </c>
    </row>
    <row r="31" spans="1:5" ht="16.5" thickBot="1">
      <c r="A31" s="34" t="s">
        <v>201</v>
      </c>
      <c r="B31" s="35" t="str">
        <f>Munka1!A102</f>
        <v>Ongai Ábel</v>
      </c>
      <c r="C31" s="35">
        <f>Munka1!B102</f>
        <v>2004</v>
      </c>
      <c r="D31" s="35" t="str">
        <f>Munka1!C102</f>
        <v>TEKNŐC Úszóiskola</v>
      </c>
      <c r="E31" s="70">
        <v>0.0017840277777777776</v>
      </c>
    </row>
  </sheetData>
  <sheetProtection/>
  <mergeCells count="8">
    <mergeCell ref="A22:E22"/>
    <mergeCell ref="A26:E26"/>
    <mergeCell ref="A29:E29"/>
    <mergeCell ref="A1:E1"/>
    <mergeCell ref="A6:E6"/>
    <mergeCell ref="A9:E9"/>
    <mergeCell ref="A14:E14"/>
    <mergeCell ref="A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  <headerFooter>
    <oddHeader>&amp;LXIV. Zsóry-Kupa&amp;C133 m fiú vegyes úszás</oddHeader>
    <oddFooter>&amp;C2013. október 11.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 topLeftCell="A1">
      <selection activeCell="A1" sqref="A1:E1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2" customWidth="1"/>
    <col min="4" max="4" width="25.7109375" style="2" customWidth="1"/>
    <col min="5" max="5" width="20.7109375" style="64" customWidth="1"/>
    <col min="6" max="16384" width="9.140625" style="2" customWidth="1"/>
  </cols>
  <sheetData>
    <row r="1" spans="1:5" ht="16.5" thickBot="1">
      <c r="A1" s="49" t="s">
        <v>198</v>
      </c>
      <c r="B1" s="50"/>
      <c r="C1" s="50"/>
      <c r="D1" s="50"/>
      <c r="E1" s="51"/>
    </row>
    <row r="2" spans="1:5" ht="15.75">
      <c r="A2" s="30" t="s">
        <v>200</v>
      </c>
      <c r="B2" s="31" t="str">
        <f>Munka1!A59</f>
        <v>Kiss Viktória</v>
      </c>
      <c r="C2" s="31">
        <f>Munka1!B59</f>
        <v>1997</v>
      </c>
      <c r="D2" s="31" t="str">
        <f>Munka1!C59</f>
        <v>Szerencsi VSE</v>
      </c>
      <c r="E2" s="59">
        <v>0.0012913194444444445</v>
      </c>
    </row>
    <row r="3" spans="1:5" ht="16.5" thickBot="1">
      <c r="A3" s="37" t="s">
        <v>201</v>
      </c>
      <c r="B3" s="38" t="str">
        <f>Munka1!A80</f>
        <v>Kosztrub Dominika</v>
      </c>
      <c r="C3" s="38">
        <f>Munka1!B80</f>
        <v>1997</v>
      </c>
      <c r="D3" s="38" t="str">
        <f>Munka1!C80</f>
        <v>TEKNŐC Úszóiskola</v>
      </c>
      <c r="E3" s="65">
        <v>0.001325810185185185</v>
      </c>
    </row>
    <row r="4" spans="1:5" ht="16.5" thickBot="1">
      <c r="A4" s="49">
        <v>1998</v>
      </c>
      <c r="B4" s="50"/>
      <c r="C4" s="50"/>
      <c r="D4" s="50"/>
      <c r="E4" s="51"/>
    </row>
    <row r="5" spans="1:5" ht="15.75">
      <c r="A5" s="41" t="s">
        <v>200</v>
      </c>
      <c r="B5" s="42" t="str">
        <f>Munka1!A127</f>
        <v>Ördög Rebeka</v>
      </c>
      <c r="C5" s="42">
        <f>Munka1!B127</f>
        <v>1998</v>
      </c>
      <c r="D5" s="42" t="str">
        <f>Munka1!C127</f>
        <v>MSE Zsóry</v>
      </c>
      <c r="E5" s="58">
        <v>0.0012708333333333335</v>
      </c>
    </row>
    <row r="6" spans="1:5" ht="16.5" thickBot="1">
      <c r="A6" s="37" t="s">
        <v>201</v>
      </c>
      <c r="B6" s="38" t="str">
        <f>Munka1!A81</f>
        <v>Takács Anita</v>
      </c>
      <c r="C6" s="38">
        <f>Munka1!B81</f>
        <v>1998</v>
      </c>
      <c r="D6" s="38" t="str">
        <f>Munka1!C81</f>
        <v>TEKNŐC Úszóiskola</v>
      </c>
      <c r="E6" s="65">
        <v>0.0013792824074074074</v>
      </c>
    </row>
    <row r="7" spans="1:5" ht="16.5" thickBot="1">
      <c r="A7" s="49">
        <v>1999</v>
      </c>
      <c r="B7" s="50"/>
      <c r="C7" s="50"/>
      <c r="D7" s="50"/>
      <c r="E7" s="51"/>
    </row>
    <row r="8" spans="1:5" ht="15.75">
      <c r="A8" s="41" t="s">
        <v>200</v>
      </c>
      <c r="B8" s="42" t="str">
        <f>Munka1!A61</f>
        <v>Majoros Réka</v>
      </c>
      <c r="C8" s="42">
        <f>Munka1!B61</f>
        <v>1999</v>
      </c>
      <c r="D8" s="42" t="str">
        <f>Munka1!C61</f>
        <v>Szerencsi VSE</v>
      </c>
      <c r="E8" s="58">
        <v>0.0012766203703703705</v>
      </c>
    </row>
    <row r="9" spans="1:5" ht="15.75">
      <c r="A9" s="30" t="s">
        <v>201</v>
      </c>
      <c r="B9" s="31" t="str">
        <f>Munka1!A60</f>
        <v>Farmosi Kata</v>
      </c>
      <c r="C9" s="31">
        <f>Munka1!B60</f>
        <v>1999</v>
      </c>
      <c r="D9" s="31" t="str">
        <f>Munka1!C60</f>
        <v>Szerencsi VSE</v>
      </c>
      <c r="E9" s="59">
        <v>0.001371527777777778</v>
      </c>
    </row>
    <row r="10" spans="1:5" ht="15.75">
      <c r="A10" s="30" t="s">
        <v>202</v>
      </c>
      <c r="B10" s="31" t="str">
        <f>Munka1!A19</f>
        <v>Toplenszki Réka</v>
      </c>
      <c r="C10" s="31">
        <f>Munka1!B19</f>
        <v>1999</v>
      </c>
      <c r="D10" s="31" t="str">
        <f>Munka1!C19</f>
        <v>KSK Delfin</v>
      </c>
      <c r="E10" s="59">
        <v>0.0013877314814814813</v>
      </c>
    </row>
    <row r="11" spans="1:5" ht="15">
      <c r="A11" s="15">
        <v>4</v>
      </c>
      <c r="B11" s="8" t="str">
        <f>Munka1!A82</f>
        <v>Lukács Lilla</v>
      </c>
      <c r="C11" s="8">
        <f>Munka1!B82</f>
        <v>1999</v>
      </c>
      <c r="D11" s="8" t="str">
        <f>Munka1!C82</f>
        <v>TEKNŐC Úszóiskola</v>
      </c>
      <c r="E11" s="60">
        <v>0.0015136574074074074</v>
      </c>
    </row>
    <row r="12" spans="1:5" ht="15.75" thickBot="1">
      <c r="A12" s="16"/>
      <c r="B12" s="13" t="str">
        <f>Munka1!A83</f>
        <v>Molnár Melinda</v>
      </c>
      <c r="C12" s="13">
        <f>Munka1!B83</f>
        <v>1999</v>
      </c>
      <c r="D12" s="13" t="str">
        <f>Munka1!C83</f>
        <v>TEKNŐC Úszóiskola</v>
      </c>
      <c r="E12" s="61" t="s">
        <v>197</v>
      </c>
    </row>
    <row r="13" spans="1:5" ht="16.5" thickBot="1">
      <c r="A13" s="49">
        <v>2000</v>
      </c>
      <c r="B13" s="50"/>
      <c r="C13" s="50"/>
      <c r="D13" s="50"/>
      <c r="E13" s="51"/>
    </row>
    <row r="14" spans="1:5" ht="15.75">
      <c r="A14" s="41" t="s">
        <v>200</v>
      </c>
      <c r="B14" s="42" t="str">
        <f>Munka1!A77</f>
        <v>Varga Eszter</v>
      </c>
      <c r="C14" s="42">
        <f>Munka1!B77</f>
        <v>2000</v>
      </c>
      <c r="D14" s="42" t="str">
        <f>Munka1!C77</f>
        <v>GDSE Salgótarján</v>
      </c>
      <c r="E14" s="58">
        <v>0.0013666666666666669</v>
      </c>
    </row>
    <row r="15" spans="1:5" ht="15.75">
      <c r="A15" s="30" t="s">
        <v>201</v>
      </c>
      <c r="B15" s="31" t="str">
        <f>Munka1!A62</f>
        <v>Képes Panna</v>
      </c>
      <c r="C15" s="31">
        <f>Munka1!B62</f>
        <v>2000</v>
      </c>
      <c r="D15" s="31" t="str">
        <f>Munka1!C62</f>
        <v>Szerencsi VSE</v>
      </c>
      <c r="E15" s="59">
        <v>0.001375115740740741</v>
      </c>
    </row>
    <row r="16" spans="1:5" ht="15">
      <c r="A16" s="15"/>
      <c r="B16" s="8" t="str">
        <f>Munka1!A84</f>
        <v>Kosztrub Vanda</v>
      </c>
      <c r="C16" s="8">
        <f>Munka1!B84</f>
        <v>2000</v>
      </c>
      <c r="D16" s="8" t="str">
        <f>Munka1!C84</f>
        <v>TEKNŐC Úszóiskola</v>
      </c>
      <c r="E16" s="60" t="s">
        <v>197</v>
      </c>
    </row>
    <row r="17" spans="1:5" ht="15.75" thickBot="1">
      <c r="A17" s="16"/>
      <c r="B17" s="13" t="str">
        <f>Munka1!A85</f>
        <v>Hegedűs Lili</v>
      </c>
      <c r="C17" s="13">
        <f>Munka1!B85</f>
        <v>2000</v>
      </c>
      <c r="D17" s="13" t="str">
        <f>Munka1!C85</f>
        <v>TEKNŐC Úszóiskola</v>
      </c>
      <c r="E17" s="61" t="s">
        <v>197</v>
      </c>
    </row>
    <row r="18" spans="1:5" ht="16.5" thickBot="1">
      <c r="A18" s="49">
        <v>2001</v>
      </c>
      <c r="B18" s="50"/>
      <c r="C18" s="50"/>
      <c r="D18" s="50"/>
      <c r="E18" s="51"/>
    </row>
    <row r="19" spans="1:5" ht="15.75">
      <c r="A19" s="41" t="s">
        <v>200</v>
      </c>
      <c r="B19" s="42" t="str">
        <f>Munka1!A86</f>
        <v>Prókai Blanka</v>
      </c>
      <c r="C19" s="42">
        <f>Munka1!B86</f>
        <v>2001</v>
      </c>
      <c r="D19" s="42" t="str">
        <f>Munka1!C86</f>
        <v>TEKNŐC Úszóiskola</v>
      </c>
      <c r="E19" s="58">
        <v>0.0013614583333333334</v>
      </c>
    </row>
    <row r="20" spans="1:5" ht="16.5" thickBot="1">
      <c r="A20" s="37" t="s">
        <v>201</v>
      </c>
      <c r="B20" s="38" t="str">
        <f>Munka1!A130</f>
        <v>Varga Réka</v>
      </c>
      <c r="C20" s="38">
        <f>Munka1!B130</f>
        <v>2001</v>
      </c>
      <c r="D20" s="38" t="str">
        <f>Munka1!C130</f>
        <v>MSE Zsóry</v>
      </c>
      <c r="E20" s="65">
        <v>0.0015484953703703702</v>
      </c>
    </row>
    <row r="21" spans="1:5" ht="16.5" thickBot="1">
      <c r="A21" s="49">
        <v>2002</v>
      </c>
      <c r="B21" s="50"/>
      <c r="C21" s="50"/>
      <c r="D21" s="50"/>
      <c r="E21" s="51"/>
    </row>
    <row r="22" spans="1:5" ht="15.75">
      <c r="A22" s="41" t="s">
        <v>200</v>
      </c>
      <c r="B22" s="42" t="str">
        <f>Munka1!A4</f>
        <v>Matula Fanni</v>
      </c>
      <c r="C22" s="42">
        <f>Munka1!B4</f>
        <v>2002</v>
      </c>
      <c r="D22" s="42" t="str">
        <f>Munka1!C4</f>
        <v>Ózd</v>
      </c>
      <c r="E22" s="58">
        <v>0.0012905092592592593</v>
      </c>
    </row>
    <row r="23" spans="1:5" ht="15.75">
      <c r="A23" s="30" t="s">
        <v>201</v>
      </c>
      <c r="B23" s="31" t="str">
        <f>Munka1!A88</f>
        <v>Bárány Zsófia</v>
      </c>
      <c r="C23" s="31">
        <f>Munka1!B88</f>
        <v>2002</v>
      </c>
      <c r="D23" s="31" t="str">
        <f>Munka1!C88</f>
        <v>TEKNŐC Úszóiskola</v>
      </c>
      <c r="E23" s="59">
        <v>0.0013958333333333331</v>
      </c>
    </row>
    <row r="24" spans="1:5" ht="15.75" thickBot="1">
      <c r="A24" s="16"/>
      <c r="B24" s="13" t="str">
        <f>Munka1!A87</f>
        <v>Jablonkai Laura</v>
      </c>
      <c r="C24" s="13">
        <f>Munka1!B87</f>
        <v>2002</v>
      </c>
      <c r="D24" s="13" t="str">
        <f>Munka1!C87</f>
        <v>TEKNŐC Úszóiskola</v>
      </c>
      <c r="E24" s="61" t="s">
        <v>197</v>
      </c>
    </row>
    <row r="25" spans="1:5" ht="16.5" thickBot="1">
      <c r="A25" s="49">
        <v>2003</v>
      </c>
      <c r="B25" s="50"/>
      <c r="C25" s="50"/>
      <c r="D25" s="50"/>
      <c r="E25" s="51"/>
    </row>
    <row r="26" spans="1:5" ht="15.75">
      <c r="A26" s="41" t="s">
        <v>200</v>
      </c>
      <c r="B26" s="42" t="str">
        <f>Munka1!A3</f>
        <v>Bakti Katalin</v>
      </c>
      <c r="C26" s="42">
        <f>Munka1!B3</f>
        <v>2003</v>
      </c>
      <c r="D26" s="42" t="str">
        <f>Munka1!C3</f>
        <v>Ózd</v>
      </c>
      <c r="E26" s="58">
        <v>0.0013784722222222221</v>
      </c>
    </row>
    <row r="27" spans="1:5" ht="15.75">
      <c r="A27" s="30" t="s">
        <v>201</v>
      </c>
      <c r="B27" s="31" t="str">
        <f>Munka1!A89</f>
        <v>Németh Anna</v>
      </c>
      <c r="C27" s="31">
        <f>Munka1!B89</f>
        <v>2003</v>
      </c>
      <c r="D27" s="31" t="str">
        <f>Munka1!C89</f>
        <v>TEKNŐC Úszóiskola</v>
      </c>
      <c r="E27" s="59">
        <v>0.0014872685185185186</v>
      </c>
    </row>
    <row r="28" spans="1:5" ht="16.5" thickBot="1">
      <c r="A28" s="37" t="s">
        <v>202</v>
      </c>
      <c r="B28" s="38" t="str">
        <f>Munka1!A90</f>
        <v>Bencsik Bianka</v>
      </c>
      <c r="C28" s="38">
        <f>Munka1!B90</f>
        <v>2003</v>
      </c>
      <c r="D28" s="38" t="str">
        <f>Munka1!C90</f>
        <v>TEKNŐC Úszóiskola</v>
      </c>
      <c r="E28" s="65">
        <v>0.0016445601851851853</v>
      </c>
    </row>
    <row r="29" spans="1:5" ht="16.5" thickBot="1">
      <c r="A29" s="49">
        <v>2004</v>
      </c>
      <c r="B29" s="50"/>
      <c r="C29" s="50"/>
      <c r="D29" s="50"/>
      <c r="E29" s="51"/>
    </row>
    <row r="30" spans="1:5" ht="15.75">
      <c r="A30" s="41" t="s">
        <v>200</v>
      </c>
      <c r="B30" s="42" t="str">
        <f>Munka1!A76</f>
        <v>Grosch Linett</v>
      </c>
      <c r="C30" s="42">
        <f>Munka1!B76</f>
        <v>2004</v>
      </c>
      <c r="D30" s="42" t="str">
        <f>Munka1!C76</f>
        <v>GDSE Salgótarján</v>
      </c>
      <c r="E30" s="58">
        <v>0.0016678240740740742</v>
      </c>
    </row>
    <row r="31" spans="1:5" ht="15.75">
      <c r="A31" s="30" t="s">
        <v>201</v>
      </c>
      <c r="B31" s="31" t="str">
        <f>Munka1!A131</f>
        <v>Kis-Csabai Nóra</v>
      </c>
      <c r="C31" s="31">
        <f>Munka1!B131</f>
        <v>2004</v>
      </c>
      <c r="D31" s="31" t="str">
        <f>Munka1!C131</f>
        <v>MSE Zsóry</v>
      </c>
      <c r="E31" s="59">
        <v>0.0016967592592592592</v>
      </c>
    </row>
    <row r="32" spans="1:5" ht="15.75">
      <c r="A32" s="30" t="s">
        <v>202</v>
      </c>
      <c r="B32" s="31" t="str">
        <f>Munka1!A2</f>
        <v>Fazekas Rebeka</v>
      </c>
      <c r="C32" s="31">
        <f>Munka1!B2</f>
        <v>2004</v>
      </c>
      <c r="D32" s="31" t="str">
        <f>Munka1!C2</f>
        <v>Ózd</v>
      </c>
      <c r="E32" s="59">
        <v>0.0017719907407407409</v>
      </c>
    </row>
    <row r="33" spans="1:5" ht="15.75" thickBot="1">
      <c r="A33" s="17" t="s">
        <v>203</v>
      </c>
      <c r="B33" s="11" t="str">
        <f>Munka1!A91</f>
        <v>Melczer Nóra</v>
      </c>
      <c r="C33" s="11">
        <f>Munka1!B91</f>
        <v>2004</v>
      </c>
      <c r="D33" s="11" t="str">
        <f>Munka1!C91</f>
        <v>TEKNŐC Úszóiskola</v>
      </c>
      <c r="E33" s="63">
        <v>0.0018456018518518517</v>
      </c>
    </row>
  </sheetData>
  <sheetProtection/>
  <mergeCells count="8">
    <mergeCell ref="A21:E21"/>
    <mergeCell ref="A25:E25"/>
    <mergeCell ref="A29:E29"/>
    <mergeCell ref="A1:E1"/>
    <mergeCell ref="A4:E4"/>
    <mergeCell ref="A7:E7"/>
    <mergeCell ref="A13:E13"/>
    <mergeCell ref="A18:E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  <headerFooter>
    <oddHeader>&amp;LXIV. Zsóry-Kupa&amp;C133 m leány vegyes úszás</oddHeader>
    <oddFooter>&amp;C2013. október 11.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:E1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3" customWidth="1"/>
    <col min="4" max="4" width="25.7109375" style="2" customWidth="1"/>
    <col min="5" max="5" width="20.7109375" style="25" customWidth="1"/>
    <col min="6" max="16384" width="9.140625" style="2" customWidth="1"/>
  </cols>
  <sheetData>
    <row r="1" spans="1:5" ht="16.5" thickBot="1">
      <c r="A1" s="72" t="s">
        <v>198</v>
      </c>
      <c r="B1" s="73"/>
      <c r="C1" s="73"/>
      <c r="D1" s="73"/>
      <c r="E1" s="74"/>
    </row>
    <row r="2" spans="1:5" ht="15.75">
      <c r="A2" s="30" t="s">
        <v>200</v>
      </c>
      <c r="B2" s="31" t="str">
        <f>Munka1!A13</f>
        <v>Németh Dávid</v>
      </c>
      <c r="C2" s="32">
        <f>Munka1!B13</f>
        <v>1997</v>
      </c>
      <c r="D2" s="31" t="str">
        <f>Munka1!C13</f>
        <v>Encs VSC</v>
      </c>
      <c r="E2" s="33">
        <v>0.0006306712962962963</v>
      </c>
    </row>
    <row r="3" spans="1:5" ht="16.5" thickBot="1">
      <c r="A3" s="37" t="s">
        <v>201</v>
      </c>
      <c r="B3" s="38" t="str">
        <f>Munka1!A107</f>
        <v>Besenyei István</v>
      </c>
      <c r="C3" s="39">
        <f>Munka1!B107</f>
        <v>1997</v>
      </c>
      <c r="D3" s="38" t="str">
        <f>Munka1!C107</f>
        <v>MSE Zsóry</v>
      </c>
      <c r="E3" s="40">
        <v>0.0007967592592592592</v>
      </c>
    </row>
    <row r="4" spans="1:5" ht="16.5" thickBot="1">
      <c r="A4" s="49">
        <v>1998</v>
      </c>
      <c r="B4" s="50"/>
      <c r="C4" s="50"/>
      <c r="D4" s="50"/>
      <c r="E4" s="51"/>
    </row>
    <row r="5" spans="1:5" ht="15.75">
      <c r="A5" s="41" t="s">
        <v>200</v>
      </c>
      <c r="B5" s="42" t="str">
        <f>Munka1!A97</f>
        <v>Pap Máté</v>
      </c>
      <c r="C5" s="43">
        <f>Munka1!B97</f>
        <v>1998</v>
      </c>
      <c r="D5" s="42" t="str">
        <f>Munka1!C97</f>
        <v>TEKNŐC Úszóiskola</v>
      </c>
      <c r="E5" s="44">
        <v>0.0005462962962962964</v>
      </c>
    </row>
    <row r="6" spans="1:5" ht="15.75">
      <c r="A6" s="30" t="s">
        <v>201</v>
      </c>
      <c r="B6" s="31" t="str">
        <f>Munka1!A14</f>
        <v>Planéta Bence</v>
      </c>
      <c r="C6" s="32">
        <f>Munka1!B14</f>
        <v>1998</v>
      </c>
      <c r="D6" s="31" t="str">
        <f>Munka1!C14</f>
        <v>Encs VSC</v>
      </c>
      <c r="E6" s="33">
        <v>0.0006300925925925926</v>
      </c>
    </row>
    <row r="7" spans="1:5" ht="15.75">
      <c r="A7" s="30" t="s">
        <v>202</v>
      </c>
      <c r="B7" s="31" t="str">
        <f>Munka1!A98</f>
        <v>Szél Kristóf</v>
      </c>
      <c r="C7" s="32">
        <f>Munka1!B98</f>
        <v>1998</v>
      </c>
      <c r="D7" s="31" t="str">
        <f>Munka1!C98</f>
        <v>TEKNŐC Úszóiskola</v>
      </c>
      <c r="E7" s="33">
        <v>0.0006446759259259259</v>
      </c>
    </row>
    <row r="8" spans="1:5" ht="15">
      <c r="A8" s="15" t="s">
        <v>203</v>
      </c>
      <c r="B8" s="8" t="str">
        <f>Munka1!A149</f>
        <v>Takács Bence</v>
      </c>
      <c r="C8" s="10">
        <f>Munka1!B149</f>
        <v>1998</v>
      </c>
      <c r="D8" s="8" t="str">
        <f>Munka1!C149</f>
        <v>MSE Zsóry</v>
      </c>
      <c r="E8" s="26">
        <v>0.0006835648148148148</v>
      </c>
    </row>
    <row r="9" spans="1:5" ht="15">
      <c r="A9" s="15" t="s">
        <v>204</v>
      </c>
      <c r="B9" s="8" t="str">
        <f>Munka1!A110</f>
        <v>Lázár Gáspár</v>
      </c>
      <c r="C9" s="10">
        <f>Munka1!B110</f>
        <v>1998</v>
      </c>
      <c r="D9" s="8" t="str">
        <f>Munka1!C110</f>
        <v>MSE Zsóry</v>
      </c>
      <c r="E9" s="26">
        <v>0.000703587962962963</v>
      </c>
    </row>
    <row r="10" spans="1:5" ht="15">
      <c r="A10" s="15" t="s">
        <v>205</v>
      </c>
      <c r="B10" s="8" t="str">
        <f>Munka1!A26</f>
        <v>Pereverzia Zoltán</v>
      </c>
      <c r="C10" s="10">
        <f>Munka1!B26</f>
        <v>1998</v>
      </c>
      <c r="D10" s="8" t="str">
        <f>Munka1!C26</f>
        <v>Szikszói Úszóegyesület</v>
      </c>
      <c r="E10" s="26">
        <v>0.0008009259259259259</v>
      </c>
    </row>
    <row r="11" spans="1:5" ht="15.75" thickBot="1">
      <c r="A11" s="16" t="s">
        <v>206</v>
      </c>
      <c r="B11" s="13" t="str">
        <f>Munka1!A122</f>
        <v>Majnár Patrik</v>
      </c>
      <c r="C11" s="14">
        <f>Munka1!B122</f>
        <v>1998</v>
      </c>
      <c r="D11" s="13" t="str">
        <f>Munka1!C122</f>
        <v>MSE Zsóry</v>
      </c>
      <c r="E11" s="29">
        <v>0.0009671296296296297</v>
      </c>
    </row>
    <row r="12" spans="1:5" ht="16.5" thickBot="1">
      <c r="A12" s="49">
        <v>1999</v>
      </c>
      <c r="B12" s="50"/>
      <c r="C12" s="50"/>
      <c r="D12" s="50"/>
      <c r="E12" s="51"/>
    </row>
    <row r="13" spans="1:5" ht="15.75">
      <c r="A13" s="41" t="s">
        <v>200</v>
      </c>
      <c r="B13" s="42" t="str">
        <f>Munka1!A46</f>
        <v>Szemán Gábor</v>
      </c>
      <c r="C13" s="43">
        <f>Munka1!B46</f>
        <v>1999</v>
      </c>
      <c r="D13" s="42" t="str">
        <f>Munka1!C46</f>
        <v>Szerencsi VSE</v>
      </c>
      <c r="E13" s="44">
        <v>0.0005813657407407407</v>
      </c>
    </row>
    <row r="14" spans="1:5" ht="15.75">
      <c r="A14" s="30" t="s">
        <v>201</v>
      </c>
      <c r="B14" s="31" t="str">
        <f>Munka1!A20</f>
        <v>Jakab Ákos</v>
      </c>
      <c r="C14" s="32">
        <f>Munka1!B20</f>
        <v>1999</v>
      </c>
      <c r="D14" s="31" t="str">
        <f>Munka1!C20</f>
        <v>KSK Delfin</v>
      </c>
      <c r="E14" s="33">
        <v>0.000605324074074074</v>
      </c>
    </row>
    <row r="15" spans="1:5" ht="15.75">
      <c r="A15" s="30" t="s">
        <v>202</v>
      </c>
      <c r="B15" s="31" t="str">
        <f>Munka1!A47</f>
        <v>Laczkó Balázs</v>
      </c>
      <c r="C15" s="32">
        <f>Munka1!B47</f>
        <v>1999</v>
      </c>
      <c r="D15" s="31" t="str">
        <f>Munka1!C47</f>
        <v>Szerencsi VSE</v>
      </c>
      <c r="E15" s="33">
        <v>0.000612962962962963</v>
      </c>
    </row>
    <row r="16" spans="1:5" ht="15.75" thickBot="1">
      <c r="A16" s="16" t="s">
        <v>203</v>
      </c>
      <c r="B16" s="13" t="str">
        <f>Munka1!A128</f>
        <v>Jakab Kristóf</v>
      </c>
      <c r="C16" s="14">
        <f>Munka1!B128</f>
        <v>1999</v>
      </c>
      <c r="D16" s="13" t="str">
        <f>Munka1!C128</f>
        <v>MSE Zsóry</v>
      </c>
      <c r="E16" s="29">
        <v>0.0006539351851851852</v>
      </c>
    </row>
    <row r="17" spans="1:5" ht="16.5" thickBot="1">
      <c r="A17" s="49">
        <v>2000</v>
      </c>
      <c r="B17" s="50"/>
      <c r="C17" s="50"/>
      <c r="D17" s="50"/>
      <c r="E17" s="51"/>
    </row>
    <row r="18" spans="1:5" ht="15.75">
      <c r="A18" s="41" t="s">
        <v>200</v>
      </c>
      <c r="B18" s="42" t="str">
        <f>Munka1!A57</f>
        <v>Török Balázs</v>
      </c>
      <c r="C18" s="43">
        <f>Munka1!B57</f>
        <v>2000</v>
      </c>
      <c r="D18" s="42" t="str">
        <f>Munka1!C57</f>
        <v>Szerencsi VSE</v>
      </c>
      <c r="E18" s="44">
        <v>0.0006108796296296297</v>
      </c>
    </row>
    <row r="19" spans="1:5" ht="15.75">
      <c r="A19" s="30" t="s">
        <v>201</v>
      </c>
      <c r="B19" s="31" t="str">
        <f>Munka1!A99</f>
        <v>Bársony Bálint</v>
      </c>
      <c r="C19" s="32">
        <f>Munka1!B99</f>
        <v>2000</v>
      </c>
      <c r="D19" s="31" t="str">
        <f>Munka1!C99</f>
        <v>TEKNŐC Úszóiskola</v>
      </c>
      <c r="E19" s="33">
        <v>0.0006452546296296296</v>
      </c>
    </row>
    <row r="20" spans="1:5" ht="15.75">
      <c r="A20" s="30" t="s">
        <v>202</v>
      </c>
      <c r="B20" s="31" t="str">
        <f>Munka1!A129</f>
        <v>Leczó József</v>
      </c>
      <c r="C20" s="32">
        <f>Munka1!B129</f>
        <v>2000</v>
      </c>
      <c r="D20" s="31" t="str">
        <f>Munka1!C129</f>
        <v>MSE Zsóry</v>
      </c>
      <c r="E20" s="33">
        <v>0.0007291666666666667</v>
      </c>
    </row>
    <row r="21" spans="1:5" ht="15">
      <c r="A21" s="15" t="s">
        <v>203</v>
      </c>
      <c r="B21" s="8" t="str">
        <f>Munka1!A50</f>
        <v>Hódi Lehel</v>
      </c>
      <c r="C21" s="10">
        <f>Munka1!B50</f>
        <v>2000</v>
      </c>
      <c r="D21" s="8" t="str">
        <f>Munka1!C50</f>
        <v>Szerencsi VSE</v>
      </c>
      <c r="E21" s="26">
        <v>0.0007766203703703703</v>
      </c>
    </row>
    <row r="22" spans="1:5" ht="15.75" thickBot="1">
      <c r="A22" s="16" t="s">
        <v>204</v>
      </c>
      <c r="B22" s="13" t="str">
        <f>Munka1!A116</f>
        <v>Titkó András</v>
      </c>
      <c r="C22" s="14">
        <f>Munka1!B116</f>
        <v>2000</v>
      </c>
      <c r="D22" s="13" t="str">
        <f>Munka1!C116</f>
        <v>MSE Zsóry</v>
      </c>
      <c r="E22" s="29">
        <v>0.0011493055555555555</v>
      </c>
    </row>
    <row r="23" spans="1:5" ht="16.5" thickBot="1">
      <c r="A23" s="49">
        <v>2001</v>
      </c>
      <c r="B23" s="50"/>
      <c r="C23" s="50"/>
      <c r="D23" s="50"/>
      <c r="E23" s="51"/>
    </row>
    <row r="24" spans="1:5" ht="15.75">
      <c r="A24" s="41" t="s">
        <v>200</v>
      </c>
      <c r="B24" s="42" t="str">
        <f>Munka1!A5</f>
        <v>Matula Marcell</v>
      </c>
      <c r="C24" s="43">
        <f>Munka1!B5</f>
        <v>2001</v>
      </c>
      <c r="D24" s="42" t="str">
        <f>Munka1!C5</f>
        <v>Ózd</v>
      </c>
      <c r="E24" s="44">
        <v>0.000617013888888889</v>
      </c>
    </row>
    <row r="25" spans="1:5" ht="15.75">
      <c r="A25" s="30" t="s">
        <v>201</v>
      </c>
      <c r="B25" s="31" t="str">
        <f>Munka1!A34</f>
        <v>Cservenák Gábor</v>
      </c>
      <c r="C25" s="32">
        <f>Munka1!B34</f>
        <v>2001</v>
      </c>
      <c r="D25" s="31" t="str">
        <f>Munka1!C34</f>
        <v>TVK-Mali Triatlon Klub</v>
      </c>
      <c r="E25" s="33">
        <v>0.000646412037037037</v>
      </c>
    </row>
    <row r="26" spans="1:5" ht="15.75">
      <c r="A26" s="30" t="s">
        <v>202</v>
      </c>
      <c r="B26" s="31" t="str">
        <f>Munka1!A32</f>
        <v>Unyi Dominik</v>
      </c>
      <c r="C26" s="32">
        <f>Munka1!B32</f>
        <v>2001</v>
      </c>
      <c r="D26" s="31" t="str">
        <f>Munka1!C32</f>
        <v>TVK-Mali Triatlon Klub</v>
      </c>
      <c r="E26" s="33">
        <v>0.0006701388888888888</v>
      </c>
    </row>
    <row r="27" spans="1:5" ht="15">
      <c r="A27" s="15" t="s">
        <v>203</v>
      </c>
      <c r="B27" s="8" t="str">
        <f>Munka1!A51</f>
        <v>Szemán Balázs</v>
      </c>
      <c r="C27" s="10">
        <f>Munka1!B51</f>
        <v>2001</v>
      </c>
      <c r="D27" s="8" t="str">
        <f>Munka1!C51</f>
        <v>Szerencsi VSE</v>
      </c>
      <c r="E27" s="26">
        <v>0.0007569444444444445</v>
      </c>
    </row>
    <row r="28" spans="1:5" ht="15">
      <c r="A28" s="15" t="s">
        <v>204</v>
      </c>
      <c r="B28" s="8" t="str">
        <f>Munka1!A52</f>
        <v>Poncsák Máté</v>
      </c>
      <c r="C28" s="10">
        <f>Munka1!B52</f>
        <v>2001</v>
      </c>
      <c r="D28" s="8" t="str">
        <f>Munka1!C52</f>
        <v>Szerencsi VSE</v>
      </c>
      <c r="E28" s="26">
        <v>0.0007809027777777778</v>
      </c>
    </row>
    <row r="29" spans="1:5" ht="15.75" thickBot="1">
      <c r="A29" s="16"/>
      <c r="B29" s="13" t="str">
        <f>Munka1!A33</f>
        <v>Berencsi Ádám</v>
      </c>
      <c r="C29" s="14">
        <f>Munka1!B33</f>
        <v>2001</v>
      </c>
      <c r="D29" s="13" t="str">
        <f>Munka1!C33</f>
        <v>TVK-Mali Triatlon Klub</v>
      </c>
      <c r="E29" s="28" t="s">
        <v>197</v>
      </c>
    </row>
    <row r="30" spans="1:5" ht="16.5" thickBot="1">
      <c r="A30" s="49">
        <v>2002</v>
      </c>
      <c r="B30" s="50"/>
      <c r="C30" s="50"/>
      <c r="D30" s="50"/>
      <c r="E30" s="51"/>
    </row>
    <row r="31" spans="1:5" ht="15.75">
      <c r="A31" s="41" t="s">
        <v>200</v>
      </c>
      <c r="B31" s="42" t="str">
        <f>Munka1!A150</f>
        <v>Puskás Attila</v>
      </c>
      <c r="C31" s="43">
        <f>Munka1!B150</f>
        <v>2002</v>
      </c>
      <c r="D31" s="42" t="str">
        <f>Munka1!C150</f>
        <v>Marosvásárhely</v>
      </c>
      <c r="E31" s="44">
        <v>0.0007229166666666665</v>
      </c>
    </row>
    <row r="32" spans="1:5" ht="15.75">
      <c r="A32" s="30" t="s">
        <v>201</v>
      </c>
      <c r="B32" s="31" t="str">
        <f>Munka1!A100</f>
        <v>Molnár Károly</v>
      </c>
      <c r="C32" s="32">
        <f>Munka1!B100</f>
        <v>2002</v>
      </c>
      <c r="D32" s="31" t="str">
        <f>Munka1!C100</f>
        <v>TEKNŐC Úszóiskola</v>
      </c>
      <c r="E32" s="33">
        <v>0.0007384259259259258</v>
      </c>
    </row>
    <row r="33" spans="1:5" ht="15.75">
      <c r="A33" s="30" t="s">
        <v>202</v>
      </c>
      <c r="B33" s="31" t="str">
        <f>Munka1!A6</f>
        <v>Galcsik Márk</v>
      </c>
      <c r="C33" s="32">
        <f>Munka1!B6</f>
        <v>2002</v>
      </c>
      <c r="D33" s="31" t="str">
        <f>Munka1!C6</f>
        <v>Jászapáti Sport Klub</v>
      </c>
      <c r="E33" s="33">
        <v>0.0007581018518518518</v>
      </c>
    </row>
    <row r="34" spans="1:5" ht="15">
      <c r="A34" s="15" t="s">
        <v>203</v>
      </c>
      <c r="B34" s="8" t="str">
        <f>Munka1!A53</f>
        <v>Sárosi Ferenc</v>
      </c>
      <c r="C34" s="10">
        <f>Munka1!B53</f>
        <v>2002</v>
      </c>
      <c r="D34" s="8" t="str">
        <f>Munka1!C53</f>
        <v>Szerencsi VSE</v>
      </c>
      <c r="E34" s="26">
        <v>0.0007999999999999999</v>
      </c>
    </row>
    <row r="35" spans="1:5" ht="15">
      <c r="A35" s="15" t="s">
        <v>204</v>
      </c>
      <c r="B35" s="8" t="str">
        <f>Munka1!A72</f>
        <v>Lehoczki Botond</v>
      </c>
      <c r="C35" s="10">
        <f>Munka1!B72</f>
        <v>2002</v>
      </c>
      <c r="D35" s="8" t="str">
        <f>Munka1!C72</f>
        <v>GDSE Salgótarján</v>
      </c>
      <c r="E35" s="26">
        <v>0.000818287037037037</v>
      </c>
    </row>
    <row r="36" spans="1:5" ht="15">
      <c r="A36" s="15" t="s">
        <v>205</v>
      </c>
      <c r="B36" s="8" t="str">
        <f>Munka1!A141</f>
        <v>Lipták Imre</v>
      </c>
      <c r="C36" s="10">
        <f>Munka1!B141</f>
        <v>2002</v>
      </c>
      <c r="D36" s="8" t="str">
        <f>Munka1!C141</f>
        <v>MSE Zsóry</v>
      </c>
      <c r="E36" s="26">
        <v>0.0009418981481481482</v>
      </c>
    </row>
    <row r="37" spans="1:5" ht="15.75" thickBot="1">
      <c r="A37" s="16"/>
      <c r="B37" s="13" t="str">
        <f>Munka1!A21</f>
        <v>Jakab Ádám</v>
      </c>
      <c r="C37" s="14">
        <f>Munka1!B21</f>
        <v>2002</v>
      </c>
      <c r="D37" s="13" t="str">
        <f>Munka1!C21</f>
        <v>KSK Delfin</v>
      </c>
      <c r="E37" s="28" t="s">
        <v>197</v>
      </c>
    </row>
    <row r="38" spans="1:5" ht="16.5" thickBot="1">
      <c r="A38" s="49">
        <v>2003</v>
      </c>
      <c r="B38" s="50"/>
      <c r="C38" s="50"/>
      <c r="D38" s="50"/>
      <c r="E38" s="51"/>
    </row>
    <row r="39" spans="1:5" ht="15.75">
      <c r="A39" s="41" t="s">
        <v>200</v>
      </c>
      <c r="B39" s="42" t="str">
        <f>Munka1!A18</f>
        <v>Oreskó Máté</v>
      </c>
      <c r="C39" s="43">
        <f>Munka1!B18</f>
        <v>2003</v>
      </c>
      <c r="D39" s="42" t="str">
        <f>Munka1!C18</f>
        <v>KSK Delfin</v>
      </c>
      <c r="E39" s="44">
        <v>0.0007569444444444445</v>
      </c>
    </row>
    <row r="40" spans="1:5" ht="15.75">
      <c r="A40" s="30" t="s">
        <v>201</v>
      </c>
      <c r="B40" s="31" t="str">
        <f>Munka1!A101</f>
        <v>Szabó Botond</v>
      </c>
      <c r="C40" s="32">
        <f>Munka1!B101</f>
        <v>2003</v>
      </c>
      <c r="D40" s="31" t="str">
        <f>Munka1!C101</f>
        <v>TEKNŐC Úszóiskola</v>
      </c>
      <c r="E40" s="33">
        <v>0.0007644675925925926</v>
      </c>
    </row>
    <row r="41" spans="1:5" ht="15.75">
      <c r="A41" s="30" t="s">
        <v>202</v>
      </c>
      <c r="B41" s="31" t="str">
        <f>Munka1!A73</f>
        <v>Balázs István</v>
      </c>
      <c r="C41" s="32">
        <f>Munka1!B73</f>
        <v>2003</v>
      </c>
      <c r="D41" s="31" t="str">
        <f>Munka1!C73</f>
        <v>GDSE Salgótarján</v>
      </c>
      <c r="E41" s="33">
        <v>0.0007750000000000001</v>
      </c>
    </row>
    <row r="42" spans="1:5" ht="15">
      <c r="A42" s="15" t="s">
        <v>203</v>
      </c>
      <c r="B42" s="8" t="str">
        <f>Munka1!A58</f>
        <v>Fige Bálint</v>
      </c>
      <c r="C42" s="10">
        <f>Munka1!B58</f>
        <v>2003</v>
      </c>
      <c r="D42" s="8" t="str">
        <f>Munka1!C58</f>
        <v>Szerencsi VSE</v>
      </c>
      <c r="E42" s="26">
        <v>0.000855324074074074</v>
      </c>
    </row>
    <row r="43" spans="1:5" ht="15">
      <c r="A43" s="15" t="s">
        <v>204</v>
      </c>
      <c r="B43" s="8" t="str">
        <f>Munka1!A139</f>
        <v>Jakab Bálint</v>
      </c>
      <c r="C43" s="10">
        <f>Munka1!B139</f>
        <v>2003</v>
      </c>
      <c r="D43" s="8" t="str">
        <f>Munka1!C139</f>
        <v>MSE Zsóry</v>
      </c>
      <c r="E43" s="26">
        <v>0.0008587962962962963</v>
      </c>
    </row>
    <row r="44" spans="1:5" ht="15">
      <c r="A44" s="15" t="s">
        <v>205</v>
      </c>
      <c r="B44" s="8" t="str">
        <f>Munka1!A115</f>
        <v>Nagy Máté</v>
      </c>
      <c r="C44" s="10">
        <f>Munka1!B115</f>
        <v>2003</v>
      </c>
      <c r="D44" s="8" t="str">
        <f>Munka1!C115</f>
        <v>MSE Zsóry</v>
      </c>
      <c r="E44" s="26">
        <v>0.000941435185185185</v>
      </c>
    </row>
    <row r="45" spans="1:5" ht="15">
      <c r="A45" s="15" t="s">
        <v>206</v>
      </c>
      <c r="B45" s="8" t="str">
        <f>Munka1!A54</f>
        <v>Hódi Regő</v>
      </c>
      <c r="C45" s="10">
        <f>Munka1!B54</f>
        <v>2003</v>
      </c>
      <c r="D45" s="8" t="str">
        <f>Munka1!C54</f>
        <v>Szerencsi VSE</v>
      </c>
      <c r="E45" s="26">
        <v>0.0011355324074074074</v>
      </c>
    </row>
    <row r="46" spans="1:5" ht="15.75" thickBot="1">
      <c r="A46" s="16"/>
      <c r="B46" s="13" t="str">
        <f>Munka1!A10</f>
        <v>Ivanics Márk</v>
      </c>
      <c r="C46" s="14">
        <f>Munka1!B10</f>
        <v>2003</v>
      </c>
      <c r="D46" s="13" t="str">
        <f>Munka1!C10</f>
        <v>Jászapáti Sport Klub</v>
      </c>
      <c r="E46" s="28" t="s">
        <v>197</v>
      </c>
    </row>
    <row r="47" spans="1:5" ht="16.5" thickBot="1">
      <c r="A47" s="49">
        <v>2004</v>
      </c>
      <c r="B47" s="50"/>
      <c r="C47" s="50"/>
      <c r="D47" s="50"/>
      <c r="E47" s="51"/>
    </row>
    <row r="48" spans="1:5" ht="15.75">
      <c r="A48" s="41" t="s">
        <v>200</v>
      </c>
      <c r="B48" s="42" t="str">
        <f>Munka1!A56</f>
        <v>Gál Olivér</v>
      </c>
      <c r="C48" s="43">
        <f>Munka1!B56</f>
        <v>2004</v>
      </c>
      <c r="D48" s="42" t="str">
        <f>Munka1!C56</f>
        <v>Szerencsi VSE</v>
      </c>
      <c r="E48" s="44">
        <v>0.000771412037037037</v>
      </c>
    </row>
    <row r="49" spans="1:5" ht="15.75">
      <c r="A49" s="30" t="s">
        <v>201</v>
      </c>
      <c r="B49" s="31" t="str">
        <f>Munka1!A8</f>
        <v>Csintó Botond</v>
      </c>
      <c r="C49" s="32">
        <f>Munka1!B8</f>
        <v>2004</v>
      </c>
      <c r="D49" s="31" t="str">
        <f>Munka1!C8</f>
        <v>Jászapáti Sport Klub</v>
      </c>
      <c r="E49" s="33">
        <v>0.0008438657407407408</v>
      </c>
    </row>
    <row r="50" spans="1:5" ht="15.75">
      <c r="A50" s="30" t="s">
        <v>202</v>
      </c>
      <c r="B50" s="31" t="str">
        <f>Munka1!A103</f>
        <v>Gyenes Balázs</v>
      </c>
      <c r="C50" s="32">
        <f>Munka1!B103</f>
        <v>2004</v>
      </c>
      <c r="D50" s="31" t="str">
        <f>Munka1!C103</f>
        <v>TEKNŐC Úszóiskola</v>
      </c>
      <c r="E50" s="33">
        <v>0.0008761574074074074</v>
      </c>
    </row>
    <row r="51" spans="1:5" ht="15">
      <c r="A51" s="15" t="s">
        <v>203</v>
      </c>
      <c r="B51" s="8" t="str">
        <f>Munka1!A37</f>
        <v>Szabolcsi Bálint</v>
      </c>
      <c r="C51" s="10">
        <f>Munka1!B37</f>
        <v>2004</v>
      </c>
      <c r="D51" s="8" t="str">
        <f>Munka1!C37</f>
        <v>TVK-Mali Triatlon Klub</v>
      </c>
      <c r="E51" s="26">
        <v>0.0009016203703703703</v>
      </c>
    </row>
    <row r="52" spans="1:5" ht="15">
      <c r="A52" s="15" t="s">
        <v>204</v>
      </c>
      <c r="B52" s="8" t="str">
        <f>Munka1!A7</f>
        <v>Galcsik Dániel</v>
      </c>
      <c r="C52" s="10">
        <f>Munka1!B7</f>
        <v>2004</v>
      </c>
      <c r="D52" s="8" t="str">
        <f>Munka1!C7</f>
        <v>Jászapáti Sport Klub</v>
      </c>
      <c r="E52" s="26">
        <v>0.0009082175925925927</v>
      </c>
    </row>
    <row r="53" spans="1:5" ht="15">
      <c r="A53" s="15" t="s">
        <v>205</v>
      </c>
      <c r="B53" s="8" t="str">
        <f>Munka1!A12</f>
        <v>Csákó Kristóf</v>
      </c>
      <c r="C53" s="10">
        <f>Munka1!B12</f>
        <v>2004</v>
      </c>
      <c r="D53" s="8" t="str">
        <f>Munka1!C12</f>
        <v>Jászapáti Sport Klub</v>
      </c>
      <c r="E53" s="26">
        <v>0.0009274305555555555</v>
      </c>
    </row>
    <row r="54" spans="1:5" ht="15">
      <c r="A54" s="15" t="s">
        <v>206</v>
      </c>
      <c r="B54" s="8" t="str">
        <f>Munka1!A102</f>
        <v>Ongai Ábel</v>
      </c>
      <c r="C54" s="10">
        <f>Munka1!B102</f>
        <v>2004</v>
      </c>
      <c r="D54" s="8" t="str">
        <f>Munka1!C102</f>
        <v>TEKNŐC Úszóiskola</v>
      </c>
      <c r="E54" s="26">
        <v>0.0009379629629629629</v>
      </c>
    </row>
    <row r="55" spans="1:5" ht="15">
      <c r="A55" s="15" t="s">
        <v>207</v>
      </c>
      <c r="B55" s="8" t="str">
        <f>Munka1!A118</f>
        <v>Lukács Levente</v>
      </c>
      <c r="C55" s="10">
        <f>Munka1!B118</f>
        <v>2004</v>
      </c>
      <c r="D55" s="8" t="str">
        <f>Munka1!C118</f>
        <v>MSE Zsóry</v>
      </c>
      <c r="E55" s="27">
        <v>0.0011568287037037038</v>
      </c>
    </row>
    <row r="56" spans="1:5" ht="15.75" thickBot="1">
      <c r="A56" s="17"/>
      <c r="B56" s="11" t="str">
        <f>Munka1!A9</f>
        <v>Mihályi Milán</v>
      </c>
      <c r="C56" s="12">
        <f>Munka1!B9</f>
        <v>2004</v>
      </c>
      <c r="D56" s="11" t="str">
        <f>Munka1!C9</f>
        <v>Jászapáti Sport Klub</v>
      </c>
      <c r="E56" s="45" t="s">
        <v>197</v>
      </c>
    </row>
  </sheetData>
  <sheetProtection/>
  <mergeCells count="8">
    <mergeCell ref="A38:E38"/>
    <mergeCell ref="A47:E47"/>
    <mergeCell ref="A1:E1"/>
    <mergeCell ref="A4:E4"/>
    <mergeCell ref="A12:E12"/>
    <mergeCell ref="A17:E17"/>
    <mergeCell ref="A23:E23"/>
    <mergeCell ref="A30:E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Header>&amp;LXIV. Zsóry-Kupa&amp;C66 m fiú mellúszás</oddHeader>
    <oddFooter>&amp;C2013. október 11.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:E1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3" customWidth="1"/>
    <col min="4" max="4" width="25.7109375" style="2" customWidth="1"/>
    <col min="5" max="5" width="20.7109375" style="64" customWidth="1"/>
    <col min="6" max="16384" width="9.140625" style="2" customWidth="1"/>
  </cols>
  <sheetData>
    <row r="1" spans="1:5" ht="16.5" thickBot="1">
      <c r="A1" s="49" t="s">
        <v>198</v>
      </c>
      <c r="B1" s="50"/>
      <c r="C1" s="50"/>
      <c r="D1" s="50"/>
      <c r="E1" s="51"/>
    </row>
    <row r="2" spans="1:5" ht="16.5" thickBot="1">
      <c r="A2" s="37" t="s">
        <v>200</v>
      </c>
      <c r="B2" s="38" t="str">
        <f>Munka1!A80</f>
        <v>Kosztrub Dominika</v>
      </c>
      <c r="C2" s="39">
        <f>Munka1!B80</f>
        <v>1997</v>
      </c>
      <c r="D2" s="38" t="str">
        <f>Munka1!C80</f>
        <v>TEKNŐC Úszóiskola</v>
      </c>
      <c r="E2" s="65">
        <v>0.000683912037037037</v>
      </c>
    </row>
    <row r="3" spans="1:5" ht="16.5" thickBot="1">
      <c r="A3" s="49">
        <v>1998</v>
      </c>
      <c r="B3" s="50"/>
      <c r="C3" s="50"/>
      <c r="D3" s="50"/>
      <c r="E3" s="51"/>
    </row>
    <row r="4" spans="1:5" ht="15.75">
      <c r="A4" s="41" t="s">
        <v>200</v>
      </c>
      <c r="B4" s="42" t="str">
        <f>Munka1!A127</f>
        <v>Ördög Rebeka</v>
      </c>
      <c r="C4" s="43">
        <f>Munka1!B127</f>
        <v>1998</v>
      </c>
      <c r="D4" s="42" t="str">
        <f>Munka1!C127</f>
        <v>MSE Zsóry</v>
      </c>
      <c r="E4" s="58">
        <v>0.0006372685185185186</v>
      </c>
    </row>
    <row r="5" spans="1:5" ht="16.5" thickBot="1">
      <c r="A5" s="37" t="s">
        <v>201</v>
      </c>
      <c r="B5" s="38" t="str">
        <f>Munka1!A81</f>
        <v>Takács Anita</v>
      </c>
      <c r="C5" s="39">
        <f>Munka1!B81</f>
        <v>1998</v>
      </c>
      <c r="D5" s="38" t="str">
        <f>Munka1!C81</f>
        <v>TEKNŐC Úszóiskola</v>
      </c>
      <c r="E5" s="65">
        <v>0.0007467592592592592</v>
      </c>
    </row>
    <row r="6" spans="1:5" ht="16.5" thickBot="1">
      <c r="A6" s="49">
        <v>1999</v>
      </c>
      <c r="B6" s="50"/>
      <c r="C6" s="50"/>
      <c r="D6" s="50"/>
      <c r="E6" s="51"/>
    </row>
    <row r="7" spans="1:5" ht="15.75">
      <c r="A7" s="41" t="s">
        <v>200</v>
      </c>
      <c r="B7" s="42" t="str">
        <f>Munka1!A61</f>
        <v>Majoros Réka</v>
      </c>
      <c r="C7" s="43">
        <f>Munka1!B61</f>
        <v>1999</v>
      </c>
      <c r="D7" s="42" t="str">
        <f>Munka1!C61</f>
        <v>Szerencsi VSE</v>
      </c>
      <c r="E7" s="58">
        <v>0.0006392361111111111</v>
      </c>
    </row>
    <row r="8" spans="1:5" ht="15.75">
      <c r="A8" s="30" t="s">
        <v>201</v>
      </c>
      <c r="B8" s="31" t="str">
        <f>Munka1!A82</f>
        <v>Lukács Lilla</v>
      </c>
      <c r="C8" s="32">
        <f>Munka1!B82</f>
        <v>1999</v>
      </c>
      <c r="D8" s="31" t="str">
        <f>Munka1!C82</f>
        <v>TEKNŐC Úszóiskola</v>
      </c>
      <c r="E8" s="59">
        <v>0.0007361111111111111</v>
      </c>
    </row>
    <row r="9" spans="1:5" ht="15.75">
      <c r="A9" s="30" t="s">
        <v>202</v>
      </c>
      <c r="B9" s="31" t="str">
        <f>Munka1!A105</f>
        <v>Barzsó Eszter</v>
      </c>
      <c r="C9" s="32">
        <f>Munka1!B105</f>
        <v>1999</v>
      </c>
      <c r="D9" s="31" t="str">
        <f>Munka1!C105</f>
        <v>MSE Zsóry</v>
      </c>
      <c r="E9" s="59">
        <v>0.0007407407407407407</v>
      </c>
    </row>
    <row r="10" spans="1:5" ht="15.75" thickBot="1">
      <c r="A10" s="16"/>
      <c r="B10" s="13" t="str">
        <f>Munka1!A83</f>
        <v>Molnár Melinda</v>
      </c>
      <c r="C10" s="14">
        <f>Munka1!B83</f>
        <v>1999</v>
      </c>
      <c r="D10" s="13" t="str">
        <f>Munka1!C83</f>
        <v>TEKNŐC Úszóiskola</v>
      </c>
      <c r="E10" s="61" t="s">
        <v>197</v>
      </c>
    </row>
    <row r="11" spans="1:5" ht="16.5" thickBot="1">
      <c r="A11" s="49">
        <v>2000</v>
      </c>
      <c r="B11" s="50"/>
      <c r="C11" s="50"/>
      <c r="D11" s="50"/>
      <c r="E11" s="51"/>
    </row>
    <row r="12" spans="1:5" ht="15.75">
      <c r="A12" s="41" t="s">
        <v>200</v>
      </c>
      <c r="B12" s="42" t="str">
        <f>Munka1!A77</f>
        <v>Varga Eszter</v>
      </c>
      <c r="C12" s="43">
        <f>Munka1!B77</f>
        <v>2000</v>
      </c>
      <c r="D12" s="42" t="str">
        <f>Munka1!C77</f>
        <v>GDSE Salgótarján</v>
      </c>
      <c r="E12" s="58">
        <v>0.0007210648148148149</v>
      </c>
    </row>
    <row r="13" spans="1:5" ht="15.75">
      <c r="A13" s="30" t="s">
        <v>201</v>
      </c>
      <c r="B13" s="31" t="str">
        <f>Munka1!A85</f>
        <v>Hegedűs Lili</v>
      </c>
      <c r="C13" s="32">
        <f>Munka1!B85</f>
        <v>2000</v>
      </c>
      <c r="D13" s="31" t="str">
        <f>Munka1!C85</f>
        <v>TEKNŐC Úszóiskola</v>
      </c>
      <c r="E13" s="59">
        <v>0.0007424768518518518</v>
      </c>
    </row>
    <row r="14" spans="1:5" ht="15">
      <c r="A14" s="15"/>
      <c r="B14" s="8" t="str">
        <f>Munka1!A84</f>
        <v>Kosztrub Vanda</v>
      </c>
      <c r="C14" s="10">
        <f>Munka1!B84</f>
        <v>2000</v>
      </c>
      <c r="D14" s="8" t="str">
        <f>Munka1!C84</f>
        <v>TEKNŐC Úszóiskola</v>
      </c>
      <c r="E14" s="60" t="s">
        <v>197</v>
      </c>
    </row>
    <row r="15" spans="1:5" ht="15.75" thickBot="1">
      <c r="A15" s="16"/>
      <c r="B15" s="13" t="str">
        <f>Munka1!A15</f>
        <v>Lengyel Réka</v>
      </c>
      <c r="C15" s="14">
        <f>Munka1!B15</f>
        <v>2000</v>
      </c>
      <c r="D15" s="13" t="str">
        <f>Munka1!C15</f>
        <v>Encs VSC</v>
      </c>
      <c r="E15" s="61" t="s">
        <v>197</v>
      </c>
    </row>
    <row r="16" spans="1:5" ht="16.5" thickBot="1">
      <c r="A16" s="49">
        <v>2001</v>
      </c>
      <c r="B16" s="50"/>
      <c r="C16" s="50"/>
      <c r="D16" s="50"/>
      <c r="E16" s="51"/>
    </row>
    <row r="17" spans="1:5" ht="15.75">
      <c r="A17" s="41" t="s">
        <v>200</v>
      </c>
      <c r="B17" s="42" t="str">
        <f>Munka1!A86</f>
        <v>Prókai Blanka</v>
      </c>
      <c r="C17" s="43">
        <f>Munka1!B86</f>
        <v>2001</v>
      </c>
      <c r="D17" s="42" t="str">
        <f>Munka1!C86</f>
        <v>TEKNŐC Úszóiskola</v>
      </c>
      <c r="E17" s="58">
        <v>0.0006553240740740741</v>
      </c>
    </row>
    <row r="18" spans="1:5" ht="15.75">
      <c r="A18" s="30" t="s">
        <v>201</v>
      </c>
      <c r="B18" s="31" t="str">
        <f>Munka1!A16</f>
        <v>Planéta Laura</v>
      </c>
      <c r="C18" s="32">
        <f>Munka1!B16</f>
        <v>2001</v>
      </c>
      <c r="D18" s="31" t="str">
        <f>Munka1!C16</f>
        <v>Encs VSC</v>
      </c>
      <c r="E18" s="59">
        <v>0.0007123842592592593</v>
      </c>
    </row>
    <row r="19" spans="1:5" ht="15.75">
      <c r="A19" s="30" t="s">
        <v>202</v>
      </c>
      <c r="B19" s="31" t="str">
        <f>Munka1!A78</f>
        <v>Pozsonyi Réka</v>
      </c>
      <c r="C19" s="32">
        <f>Munka1!B78</f>
        <v>2001</v>
      </c>
      <c r="D19" s="31" t="str">
        <f>Munka1!C78</f>
        <v>GDSE Salgótarján</v>
      </c>
      <c r="E19" s="59">
        <v>0.0007197916666666666</v>
      </c>
    </row>
    <row r="20" spans="1:5" ht="15">
      <c r="A20" s="15" t="s">
        <v>203</v>
      </c>
      <c r="B20" s="8" t="str">
        <f>Munka1!A111</f>
        <v>Kardos Eszter</v>
      </c>
      <c r="C20" s="10">
        <f>Munka1!B111</f>
        <v>2001</v>
      </c>
      <c r="D20" s="8" t="str">
        <f>Munka1!C111</f>
        <v>MSE Zsóry</v>
      </c>
      <c r="E20" s="60">
        <v>0.0007314814814814814</v>
      </c>
    </row>
    <row r="21" spans="1:5" ht="15">
      <c r="A21" s="15" t="s">
        <v>204</v>
      </c>
      <c r="B21" s="8" t="str">
        <f>Munka1!A130</f>
        <v>Varga Réka</v>
      </c>
      <c r="C21" s="10">
        <f>Munka1!B130</f>
        <v>2001</v>
      </c>
      <c r="D21" s="8" t="str">
        <f>Munka1!C130</f>
        <v>MSE Zsóry</v>
      </c>
      <c r="E21" s="60">
        <v>0.0007777777777777778</v>
      </c>
    </row>
    <row r="22" spans="1:5" ht="15">
      <c r="A22" s="15" t="s">
        <v>205</v>
      </c>
      <c r="B22" s="8" t="str">
        <f>Munka1!A75</f>
        <v>Grosch Dominika</v>
      </c>
      <c r="C22" s="10">
        <f>Munka1!B75</f>
        <v>2001</v>
      </c>
      <c r="D22" s="8" t="str">
        <f>Munka1!C75</f>
        <v>GDSE Salgótarján</v>
      </c>
      <c r="E22" s="60">
        <v>0.0007939814814814814</v>
      </c>
    </row>
    <row r="23" spans="1:5" ht="15.75" thickBot="1">
      <c r="A23" s="16"/>
      <c r="B23" s="13" t="str">
        <f>Munka1!A114</f>
        <v>Pogonyi Laura</v>
      </c>
      <c r="C23" s="14">
        <f>Munka1!B114</f>
        <v>2001</v>
      </c>
      <c r="D23" s="13" t="str">
        <f>Munka1!C114</f>
        <v>MSE Zsóry</v>
      </c>
      <c r="E23" s="61" t="s">
        <v>197</v>
      </c>
    </row>
    <row r="24" spans="1:5" ht="16.5" thickBot="1">
      <c r="A24" s="49">
        <v>2002</v>
      </c>
      <c r="B24" s="50"/>
      <c r="C24" s="50"/>
      <c r="D24" s="50"/>
      <c r="E24" s="51"/>
    </row>
    <row r="25" spans="1:5" ht="15.75">
      <c r="A25" s="41" t="s">
        <v>200</v>
      </c>
      <c r="B25" s="42" t="str">
        <f>Munka1!A4</f>
        <v>Matula Fanni</v>
      </c>
      <c r="C25" s="43">
        <f>Munka1!B4</f>
        <v>2002</v>
      </c>
      <c r="D25" s="42" t="str">
        <f>Munka1!C4</f>
        <v>Ózd</v>
      </c>
      <c r="E25" s="58">
        <v>0.0006574074074074073</v>
      </c>
    </row>
    <row r="26" spans="1:5" ht="15.75">
      <c r="A26" s="30" t="s">
        <v>201</v>
      </c>
      <c r="B26" s="31" t="str">
        <f>Munka1!A88</f>
        <v>Bárány Zsófia</v>
      </c>
      <c r="C26" s="32">
        <f>Munka1!B88</f>
        <v>2002</v>
      </c>
      <c r="D26" s="31" t="str">
        <f>Munka1!C88</f>
        <v>TEKNŐC Úszóiskola</v>
      </c>
      <c r="E26" s="59">
        <v>0.0006987268518518519</v>
      </c>
    </row>
    <row r="27" spans="1:5" ht="15.75">
      <c r="A27" s="30" t="s">
        <v>202</v>
      </c>
      <c r="B27" s="31" t="str">
        <f>Munka1!A79</f>
        <v>Tátrai Tímea</v>
      </c>
      <c r="C27" s="32">
        <f>Munka1!B79</f>
        <v>2002</v>
      </c>
      <c r="D27" s="31" t="str">
        <f>Munka1!C79</f>
        <v>GDSE Salgótarján</v>
      </c>
      <c r="E27" s="59">
        <v>0.0007347222222222222</v>
      </c>
    </row>
    <row r="28" spans="1:5" ht="15">
      <c r="A28" s="15" t="s">
        <v>203</v>
      </c>
      <c r="B28" s="8" t="str">
        <f>Munka1!A31</f>
        <v>Sallai Vivien</v>
      </c>
      <c r="C28" s="10">
        <f>Munka1!B31</f>
        <v>2002</v>
      </c>
      <c r="D28" s="8" t="str">
        <f>Munka1!C31</f>
        <v>Szikszói Úszóegyesület</v>
      </c>
      <c r="E28" s="60">
        <v>0.000744212962962963</v>
      </c>
    </row>
    <row r="29" spans="1:5" ht="15">
      <c r="A29" s="15" t="s">
        <v>204</v>
      </c>
      <c r="B29" s="8" t="str">
        <f>Munka1!A67</f>
        <v>Váczi Kira</v>
      </c>
      <c r="C29" s="10">
        <f>Munka1!B67</f>
        <v>2002</v>
      </c>
      <c r="D29" s="8" t="str">
        <f>Munka1!C67</f>
        <v>Szerencsi VSE</v>
      </c>
      <c r="E29" s="60">
        <v>0.0007916666666666668</v>
      </c>
    </row>
    <row r="30" spans="1:5" ht="15">
      <c r="A30" s="15" t="s">
        <v>205</v>
      </c>
      <c r="B30" s="8" t="str">
        <f>Munka1!A136</f>
        <v>Takács Virág</v>
      </c>
      <c r="C30" s="10">
        <f>Munka1!B136</f>
        <v>2002</v>
      </c>
      <c r="D30" s="8" t="str">
        <f>Munka1!C136</f>
        <v>MSE Zsóry</v>
      </c>
      <c r="E30" s="60">
        <v>0.000806712962962963</v>
      </c>
    </row>
    <row r="31" spans="1:5" ht="15">
      <c r="A31" s="15" t="s">
        <v>206</v>
      </c>
      <c r="B31" s="8" t="str">
        <f>Munka1!A133</f>
        <v>Demkó Nikolett</v>
      </c>
      <c r="C31" s="10">
        <f>Munka1!B133</f>
        <v>2002</v>
      </c>
      <c r="D31" s="8" t="str">
        <f>Munka1!C133</f>
        <v>MSE Zsóry</v>
      </c>
      <c r="E31" s="60">
        <v>0.0008281249999999999</v>
      </c>
    </row>
    <row r="32" spans="1:5" ht="15">
      <c r="A32" s="15" t="s">
        <v>207</v>
      </c>
      <c r="B32" s="8" t="str">
        <f>Munka1!A119</f>
        <v>Koncz Laura</v>
      </c>
      <c r="C32" s="10">
        <f>Munka1!B119</f>
        <v>2002</v>
      </c>
      <c r="D32" s="8" t="str">
        <f>Munka1!C119</f>
        <v>MSE Zsóry</v>
      </c>
      <c r="E32" s="60">
        <v>0.000905324074074074</v>
      </c>
    </row>
    <row r="33" spans="1:5" ht="15">
      <c r="A33" s="15" t="s">
        <v>208</v>
      </c>
      <c r="B33" s="8" t="str">
        <f>Munka1!A63</f>
        <v>Poncsák Réka</v>
      </c>
      <c r="C33" s="10">
        <f>Munka1!B63</f>
        <v>2002</v>
      </c>
      <c r="D33" s="8" t="str">
        <f>Munka1!C63</f>
        <v>Szerencsi VSE</v>
      </c>
      <c r="E33" s="60">
        <v>0.0009293981481481483</v>
      </c>
    </row>
    <row r="34" spans="1:5" ht="15">
      <c r="A34" s="15" t="s">
        <v>209</v>
      </c>
      <c r="B34" s="8" t="str">
        <f>Munka1!A113</f>
        <v>Krausz Flóra</v>
      </c>
      <c r="C34" s="10">
        <f>Munka1!B113</f>
        <v>2002</v>
      </c>
      <c r="D34" s="8" t="str">
        <f>Munka1!C113</f>
        <v>MSE Zsóry</v>
      </c>
      <c r="E34" s="60">
        <v>0.0010109953703703702</v>
      </c>
    </row>
    <row r="35" spans="1:5" ht="15.75" thickBot="1">
      <c r="A35" s="16"/>
      <c r="B35" s="13" t="str">
        <f>Munka1!A87</f>
        <v>Jablonkai Laura</v>
      </c>
      <c r="C35" s="14">
        <f>Munka1!B87</f>
        <v>2002</v>
      </c>
      <c r="D35" s="13" t="str">
        <f>Munka1!C87</f>
        <v>TEKNŐC Úszóiskola</v>
      </c>
      <c r="E35" s="61" t="s">
        <v>197</v>
      </c>
    </row>
    <row r="36" spans="1:5" ht="16.5" thickBot="1">
      <c r="A36" s="49">
        <v>2003</v>
      </c>
      <c r="B36" s="50"/>
      <c r="C36" s="50"/>
      <c r="D36" s="50"/>
      <c r="E36" s="51"/>
    </row>
    <row r="37" spans="1:5" ht="15.75">
      <c r="A37" s="41" t="s">
        <v>200</v>
      </c>
      <c r="B37" s="42" t="str">
        <f>Munka1!A89</f>
        <v>Németh Anna</v>
      </c>
      <c r="C37" s="43">
        <f>Munka1!B89</f>
        <v>2003</v>
      </c>
      <c r="D37" s="42" t="str">
        <f>Munka1!C89</f>
        <v>TEKNŐC Úszóiskola</v>
      </c>
      <c r="E37" s="58">
        <v>0.0007056712962962963</v>
      </c>
    </row>
    <row r="38" spans="1:5" ht="15.75">
      <c r="A38" s="30" t="s">
        <v>201</v>
      </c>
      <c r="B38" s="31" t="str">
        <f>Munka1!A3</f>
        <v>Bakti Katalin</v>
      </c>
      <c r="C38" s="32">
        <f>Munka1!B3</f>
        <v>2003</v>
      </c>
      <c r="D38" s="31" t="str">
        <f>Munka1!C3</f>
        <v>Ózd</v>
      </c>
      <c r="E38" s="59">
        <v>0.000724652777777778</v>
      </c>
    </row>
    <row r="39" spans="1:5" ht="15.75">
      <c r="A39" s="30" t="s">
        <v>202</v>
      </c>
      <c r="B39" s="31" t="str">
        <f>Munka1!A74</f>
        <v>Balázs Boglárka</v>
      </c>
      <c r="C39" s="32">
        <f>Munka1!B74</f>
        <v>2003</v>
      </c>
      <c r="D39" s="31" t="str">
        <f>Munka1!C74</f>
        <v>GDSE Salgótarján</v>
      </c>
      <c r="E39" s="59">
        <v>0.0007708333333333334</v>
      </c>
    </row>
    <row r="40" spans="1:5" ht="15">
      <c r="A40" s="15" t="s">
        <v>203</v>
      </c>
      <c r="B40" s="8" t="str">
        <f>Munka1!A90</f>
        <v>Bencsik Bianka</v>
      </c>
      <c r="C40" s="10">
        <f>Munka1!B90</f>
        <v>2003</v>
      </c>
      <c r="D40" s="8" t="str">
        <f>Munka1!C90</f>
        <v>TEKNŐC Úszóiskola</v>
      </c>
      <c r="E40" s="60">
        <v>0.0008032407407407408</v>
      </c>
    </row>
    <row r="41" spans="1:5" ht="15">
      <c r="A41" s="15" t="s">
        <v>204</v>
      </c>
      <c r="B41" s="8" t="str">
        <f>Munka1!A132</f>
        <v>Vanczák Enikő</v>
      </c>
      <c r="C41" s="10">
        <f>Munka1!B132</f>
        <v>2003</v>
      </c>
      <c r="D41" s="8" t="str">
        <f>Munka1!C132</f>
        <v>MSE Zsóry</v>
      </c>
      <c r="E41" s="60">
        <v>0.0008163194444444445</v>
      </c>
    </row>
    <row r="42" spans="1:5" ht="15">
      <c r="A42" s="15" t="s">
        <v>205</v>
      </c>
      <c r="B42" s="8" t="str">
        <f>Munka1!A143</f>
        <v>Udud Hajnalka</v>
      </c>
      <c r="C42" s="10">
        <f>Munka1!B143</f>
        <v>2003</v>
      </c>
      <c r="D42" s="8" t="str">
        <f>Munka1!C143</f>
        <v>MSE Zsóry</v>
      </c>
      <c r="E42" s="60">
        <v>0.0008603009259259259</v>
      </c>
    </row>
    <row r="43" spans="1:5" ht="15">
      <c r="A43" s="15" t="s">
        <v>206</v>
      </c>
      <c r="B43" s="8" t="str">
        <f>Munka1!A35</f>
        <v>Bodolai Lili</v>
      </c>
      <c r="C43" s="10">
        <f>Munka1!B35</f>
        <v>2003</v>
      </c>
      <c r="D43" s="8" t="str">
        <f>Munka1!C35</f>
        <v>TVK-Mali Triatlon Klub</v>
      </c>
      <c r="E43" s="60">
        <v>0.0008923611111111112</v>
      </c>
    </row>
    <row r="44" spans="1:5" ht="15">
      <c r="A44" s="15" t="s">
        <v>207</v>
      </c>
      <c r="B44" s="8" t="str">
        <f>Munka1!A142</f>
        <v>Tari Amina</v>
      </c>
      <c r="C44" s="10">
        <f>Munka1!B142</f>
        <v>2003</v>
      </c>
      <c r="D44" s="8" t="str">
        <f>Munka1!C142</f>
        <v>MSE Zsóry</v>
      </c>
      <c r="E44" s="60">
        <v>0.0009487268518518517</v>
      </c>
    </row>
    <row r="45" spans="1:5" ht="15">
      <c r="A45" s="15" t="s">
        <v>208</v>
      </c>
      <c r="B45" s="8" t="str">
        <f>Munka1!A146</f>
        <v>Gyurkó Gréta</v>
      </c>
      <c r="C45" s="10">
        <f>Munka1!B146</f>
        <v>2003</v>
      </c>
      <c r="D45" s="8" t="str">
        <f>Munka1!C146</f>
        <v>MSE Zsóry</v>
      </c>
      <c r="E45" s="60">
        <v>0.0010789351851851852</v>
      </c>
    </row>
    <row r="46" spans="1:5" ht="15.75" thickBot="1">
      <c r="A46" s="16" t="s">
        <v>209</v>
      </c>
      <c r="B46" s="13" t="str">
        <f>Munka1!A144</f>
        <v>Szaniszló Vivien</v>
      </c>
      <c r="C46" s="14">
        <f>Munka1!B144</f>
        <v>2003</v>
      </c>
      <c r="D46" s="13" t="str">
        <f>Munka1!C144</f>
        <v>MSE Zsóry</v>
      </c>
      <c r="E46" s="61">
        <v>0.001170138888888889</v>
      </c>
    </row>
    <row r="47" spans="1:5" ht="16.5" thickBot="1">
      <c r="A47" s="49">
        <v>2004</v>
      </c>
      <c r="B47" s="50"/>
      <c r="C47" s="50"/>
      <c r="D47" s="50"/>
      <c r="E47" s="51"/>
    </row>
    <row r="48" spans="1:5" ht="15.75">
      <c r="A48" s="41" t="s">
        <v>200</v>
      </c>
      <c r="B48" s="42" t="str">
        <f>Munka1!A30</f>
        <v>Sallai Eszter</v>
      </c>
      <c r="C48" s="43">
        <f>Munka1!B30</f>
        <v>2004</v>
      </c>
      <c r="D48" s="42" t="str">
        <f>Munka1!C30</f>
        <v>Szikszói Úszóegyesület</v>
      </c>
      <c r="E48" s="58">
        <v>0.0008207175925925925</v>
      </c>
    </row>
    <row r="49" spans="1:5" ht="15.75">
      <c r="A49" s="30" t="s">
        <v>201</v>
      </c>
      <c r="B49" s="31" t="str">
        <f>Munka1!A2</f>
        <v>Fazekas Rebeka</v>
      </c>
      <c r="C49" s="32">
        <f>Munka1!B2</f>
        <v>2004</v>
      </c>
      <c r="D49" s="31" t="str">
        <f>Munka1!C2</f>
        <v>Ózd</v>
      </c>
      <c r="E49" s="59">
        <v>0.0008649305555555555</v>
      </c>
    </row>
    <row r="50" spans="1:5" ht="15.75">
      <c r="A50" s="30" t="s">
        <v>202</v>
      </c>
      <c r="B50" s="31" t="str">
        <f>Munka1!A76</f>
        <v>Grosch Linett</v>
      </c>
      <c r="C50" s="32">
        <f>Munka1!B76</f>
        <v>2004</v>
      </c>
      <c r="D50" s="31" t="str">
        <f>Munka1!C76</f>
        <v>GDSE Salgótarján</v>
      </c>
      <c r="E50" s="59">
        <v>0.0008796296296296296</v>
      </c>
    </row>
    <row r="51" spans="1:5" ht="15">
      <c r="A51" s="15" t="s">
        <v>203</v>
      </c>
      <c r="B51" s="8" t="str">
        <f>Munka1!A131</f>
        <v>Kis-Csabai Nóra</v>
      </c>
      <c r="C51" s="10">
        <f>Munka1!B131</f>
        <v>2004</v>
      </c>
      <c r="D51" s="8" t="str">
        <f>Munka1!C131</f>
        <v>MSE Zsóry</v>
      </c>
      <c r="E51" s="60">
        <v>0.0008925925925925927</v>
      </c>
    </row>
    <row r="52" spans="1:5" ht="15">
      <c r="A52" s="15" t="s">
        <v>204</v>
      </c>
      <c r="B52" s="8" t="str">
        <f>Munka1!A91</f>
        <v>Melczer Nóra</v>
      </c>
      <c r="C52" s="10">
        <f>Munka1!B91</f>
        <v>2004</v>
      </c>
      <c r="D52" s="8" t="str">
        <f>Munka1!C91</f>
        <v>TEKNŐC Úszóiskola</v>
      </c>
      <c r="E52" s="60">
        <v>0.0008958333333333334</v>
      </c>
    </row>
    <row r="53" spans="1:5" ht="15">
      <c r="A53" s="15" t="s">
        <v>205</v>
      </c>
      <c r="B53" s="8" t="str">
        <f>Munka1!A137</f>
        <v>Marczis Rebeka</v>
      </c>
      <c r="C53" s="10">
        <f>Munka1!B137</f>
        <v>2004</v>
      </c>
      <c r="D53" s="8" t="str">
        <f>Munka1!C137</f>
        <v>MSE Zsóry</v>
      </c>
      <c r="E53" s="60">
        <v>0.0009247685185185185</v>
      </c>
    </row>
    <row r="54" spans="1:5" ht="15">
      <c r="A54" s="15" t="s">
        <v>206</v>
      </c>
      <c r="B54" s="8" t="str">
        <f>Munka1!A17</f>
        <v>Vaszily Gréta</v>
      </c>
      <c r="C54" s="10">
        <f>Munka1!B17</f>
        <v>2004</v>
      </c>
      <c r="D54" s="8" t="str">
        <f>Munka1!C17</f>
        <v>Encs VSC</v>
      </c>
      <c r="E54" s="60">
        <v>0.0009646990740740741</v>
      </c>
    </row>
    <row r="55" spans="1:5" ht="15">
      <c r="A55" s="15" t="s">
        <v>207</v>
      </c>
      <c r="B55" s="8" t="str">
        <f>Munka1!A123</f>
        <v>Hering Zoé</v>
      </c>
      <c r="C55" s="10">
        <f>Munka1!B123</f>
        <v>2004</v>
      </c>
      <c r="D55" s="8" t="str">
        <f>Munka1!C123</f>
        <v>MSE Zsóry</v>
      </c>
      <c r="E55" s="62">
        <v>0.0010018518518518519</v>
      </c>
    </row>
    <row r="56" spans="1:5" ht="15.75" thickBot="1">
      <c r="A56" s="17" t="s">
        <v>208</v>
      </c>
      <c r="B56" s="11" t="str">
        <f>Munka1!A125</f>
        <v>Horváth Anna</v>
      </c>
      <c r="C56" s="12">
        <f>Munka1!B125</f>
        <v>2004</v>
      </c>
      <c r="D56" s="11" t="str">
        <f>Munka1!C125</f>
        <v>MSE Zsóry</v>
      </c>
      <c r="E56" s="63">
        <v>0.0016539351851851854</v>
      </c>
    </row>
  </sheetData>
  <sheetProtection/>
  <mergeCells count="8">
    <mergeCell ref="A36:E36"/>
    <mergeCell ref="A47:E47"/>
    <mergeCell ref="A1:E1"/>
    <mergeCell ref="A3:E3"/>
    <mergeCell ref="A6:E6"/>
    <mergeCell ref="A11:E11"/>
    <mergeCell ref="A16:E16"/>
    <mergeCell ref="A24:E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Header>&amp;LXIV. Zsóry-Kupa&amp;C66 m leány mellúszás</oddHeader>
    <oddFooter>&amp;C2013. október 11.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workbookViewId="0" topLeftCell="A1">
      <selection activeCell="A1" sqref="A1:E1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2" customWidth="1"/>
    <col min="4" max="4" width="25.7109375" style="2" customWidth="1"/>
    <col min="5" max="5" width="20.7109375" style="64" customWidth="1"/>
    <col min="6" max="16384" width="9.140625" style="2" customWidth="1"/>
  </cols>
  <sheetData>
    <row r="1" spans="1:5" ht="16.5" thickBot="1">
      <c r="A1" s="49">
        <v>2005</v>
      </c>
      <c r="B1" s="50"/>
      <c r="C1" s="50"/>
      <c r="D1" s="50"/>
      <c r="E1" s="51"/>
    </row>
    <row r="2" spans="1:5" ht="15.75">
      <c r="A2" s="41" t="s">
        <v>200</v>
      </c>
      <c r="B2" s="42" t="str">
        <f>Munka1!A152</f>
        <v>Dregics Daniel</v>
      </c>
      <c r="C2" s="42">
        <f>Munka1!B152</f>
        <v>2005</v>
      </c>
      <c r="D2" s="42" t="str">
        <f>Munka1!C152</f>
        <v>Marosvásárhely</v>
      </c>
      <c r="E2" s="58">
        <v>0.00028831018518518523</v>
      </c>
    </row>
    <row r="3" spans="1:5" ht="15.75">
      <c r="A3" s="30" t="s">
        <v>201</v>
      </c>
      <c r="B3" s="31" t="str">
        <f>Munka1!A40</f>
        <v>Kiss Marcell</v>
      </c>
      <c r="C3" s="31">
        <f>Munka1!B40</f>
        <v>2005</v>
      </c>
      <c r="D3" s="31" t="str">
        <f>Munka1!C40</f>
        <v>TVK-Mali Triatlon Klub</v>
      </c>
      <c r="E3" s="59">
        <v>0.00036458333333333335</v>
      </c>
    </row>
    <row r="4" spans="1:5" ht="15.75">
      <c r="A4" s="30" t="s">
        <v>202</v>
      </c>
      <c r="B4" s="31" t="str">
        <f>Munka1!A24</f>
        <v>Varga Zsombor</v>
      </c>
      <c r="C4" s="31">
        <f>Munka1!B24</f>
        <v>2005</v>
      </c>
      <c r="D4" s="31" t="str">
        <f>Munka1!C24</f>
        <v>Szikszói Úszóegyesület</v>
      </c>
      <c r="E4" s="59">
        <v>0.0003770833333333333</v>
      </c>
    </row>
    <row r="5" spans="1:5" ht="15">
      <c r="A5" s="15" t="s">
        <v>203</v>
      </c>
      <c r="B5" s="8" t="str">
        <f>Munka1!A39</f>
        <v>Kázsmér Bercell</v>
      </c>
      <c r="C5" s="8">
        <f>Munka1!B39</f>
        <v>2005</v>
      </c>
      <c r="D5" s="8" t="str">
        <f>Munka1!C39</f>
        <v>TVK-Mali Triatlon Klub</v>
      </c>
      <c r="E5" s="60">
        <v>0.0003826388888888889</v>
      </c>
    </row>
    <row r="6" spans="1:5" ht="15">
      <c r="A6" s="15" t="s">
        <v>204</v>
      </c>
      <c r="B6" s="8" t="str">
        <f>Munka1!A126</f>
        <v>Árvai Levente</v>
      </c>
      <c r="C6" s="8">
        <f>Munka1!B126</f>
        <v>2005</v>
      </c>
      <c r="D6" s="8" t="str">
        <f>Munka1!C126</f>
        <v>MSE Zsóry</v>
      </c>
      <c r="E6" s="62">
        <v>0.00043657407407407403</v>
      </c>
    </row>
    <row r="7" spans="1:5" ht="15">
      <c r="A7" s="15" t="s">
        <v>205</v>
      </c>
      <c r="B7" s="8" t="str">
        <f>Munka1!A25</f>
        <v>Kulcsár Dominik</v>
      </c>
      <c r="C7" s="8">
        <f>Munka1!B25</f>
        <v>2005</v>
      </c>
      <c r="D7" s="8" t="str">
        <f>Munka1!C25</f>
        <v>Szikszói Úszóegyesület</v>
      </c>
      <c r="E7" s="60">
        <v>0.00048263888888888895</v>
      </c>
    </row>
    <row r="8" spans="1:5" ht="15">
      <c r="A8" s="15" t="s">
        <v>206</v>
      </c>
      <c r="B8" s="8" t="str">
        <f>Munka1!A117</f>
        <v>Kovács Marcell</v>
      </c>
      <c r="C8" s="8">
        <f>Munka1!B117</f>
        <v>2005</v>
      </c>
      <c r="D8" s="8" t="str">
        <f>Munka1!C117</f>
        <v>MSE Zsóry</v>
      </c>
      <c r="E8" s="60">
        <v>0.0004922453703703704</v>
      </c>
    </row>
    <row r="9" spans="1:5" ht="15.75" thickBot="1">
      <c r="A9" s="16"/>
      <c r="B9" s="13" t="str">
        <f>Munka1!A135</f>
        <v>Győri Gergő</v>
      </c>
      <c r="C9" s="13">
        <f>Munka1!B135</f>
        <v>2005</v>
      </c>
      <c r="D9" s="13" t="str">
        <f>Munka1!C135</f>
        <v>MSE Zsóry</v>
      </c>
      <c r="E9" s="61" t="s">
        <v>197</v>
      </c>
    </row>
    <row r="10" spans="1:5" ht="16.5" thickBot="1">
      <c r="A10" s="49" t="s">
        <v>199</v>
      </c>
      <c r="B10" s="50"/>
      <c r="C10" s="50"/>
      <c r="D10" s="50"/>
      <c r="E10" s="51"/>
    </row>
    <row r="11" spans="1:5" ht="15.75">
      <c r="A11" s="41" t="s">
        <v>200</v>
      </c>
      <c r="B11" s="42" t="str">
        <f>Munka1!A151</f>
        <v>Tropotei Claudiu</v>
      </c>
      <c r="C11" s="42">
        <f>Munka1!B151</f>
        <v>2006</v>
      </c>
      <c r="D11" s="42" t="str">
        <f>Munka1!C151</f>
        <v>Marosvásárhely</v>
      </c>
      <c r="E11" s="58">
        <v>0.0003333333333333333</v>
      </c>
    </row>
    <row r="12" spans="1:5" ht="15.75">
      <c r="A12" s="30" t="s">
        <v>201</v>
      </c>
      <c r="B12" s="31" t="str">
        <f>Munka1!A55</f>
        <v>Szabó Bence</v>
      </c>
      <c r="C12" s="31">
        <f>Munka1!B55</f>
        <v>2006</v>
      </c>
      <c r="D12" s="31" t="str">
        <f>Munka1!C55</f>
        <v>Szerencsi VSE</v>
      </c>
      <c r="E12" s="59">
        <v>0.0003900462962962964</v>
      </c>
    </row>
    <row r="13" spans="1:5" ht="15.75">
      <c r="A13" s="30" t="s">
        <v>202</v>
      </c>
      <c r="B13" s="31" t="str">
        <f>Munka1!A23</f>
        <v>Fajta Levente</v>
      </c>
      <c r="C13" s="31">
        <f>Munka1!B23</f>
        <v>2006</v>
      </c>
      <c r="D13" s="31" t="str">
        <f>Munka1!C23</f>
        <v>Szikszói Úszóegyesület</v>
      </c>
      <c r="E13" s="59">
        <v>0.0004120370370370371</v>
      </c>
    </row>
    <row r="14" spans="1:5" ht="15">
      <c r="A14" s="15" t="s">
        <v>203</v>
      </c>
      <c r="B14" s="8" t="str">
        <f>Munka1!A22</f>
        <v>Varga Levente</v>
      </c>
      <c r="C14" s="8">
        <f>Munka1!B22</f>
        <v>2007</v>
      </c>
      <c r="D14" s="8" t="str">
        <f>Munka1!C22</f>
        <v>Szikszói Úszóegyesület</v>
      </c>
      <c r="E14" s="60">
        <v>0.0004491898148148148</v>
      </c>
    </row>
    <row r="15" spans="1:5" ht="15">
      <c r="A15" s="15" t="s">
        <v>204</v>
      </c>
      <c r="B15" s="8" t="str">
        <f>Munka1!A44</f>
        <v>Varga Martin</v>
      </c>
      <c r="C15" s="8">
        <f>Munka1!B44</f>
        <v>2007</v>
      </c>
      <c r="D15" s="8" t="str">
        <f>Munka1!C44</f>
        <v>TVK-Mali Triatlon Klub</v>
      </c>
      <c r="E15" s="60">
        <v>0.0004857638888888889</v>
      </c>
    </row>
    <row r="16" spans="1:5" ht="15.75" thickBot="1">
      <c r="A16" s="17" t="s">
        <v>205</v>
      </c>
      <c r="B16" s="11" t="str">
        <f>Munka1!A147</f>
        <v>Seres Milán</v>
      </c>
      <c r="C16" s="11">
        <f>Munka1!B147</f>
        <v>2006</v>
      </c>
      <c r="D16" s="11" t="str">
        <f>Munka1!C147</f>
        <v>MSE Zsóry</v>
      </c>
      <c r="E16" s="63">
        <v>0.0006085648148148148</v>
      </c>
    </row>
  </sheetData>
  <sheetProtection/>
  <mergeCells count="2">
    <mergeCell ref="A1:E1"/>
    <mergeCell ref="A10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  <headerFooter>
    <oddHeader>&amp;LXIV. Zsóry-Kupa&amp;C33 m fiú gyorsúszás</oddHeader>
    <oddFooter>&amp;C2013. október 11.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A1" sqref="A1:E1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2" customWidth="1"/>
    <col min="4" max="4" width="25.7109375" style="2" customWidth="1"/>
    <col min="5" max="5" width="20.7109375" style="64" customWidth="1"/>
    <col min="6" max="16384" width="9.140625" style="2" customWidth="1"/>
  </cols>
  <sheetData>
    <row r="1" spans="1:5" ht="16.5" thickBot="1">
      <c r="A1" s="49">
        <v>2005</v>
      </c>
      <c r="B1" s="50"/>
      <c r="C1" s="50"/>
      <c r="D1" s="50"/>
      <c r="E1" s="51"/>
    </row>
    <row r="2" spans="1:5" ht="15.75">
      <c r="A2" s="41" t="s">
        <v>200</v>
      </c>
      <c r="B2" s="42" t="str">
        <f>Munka1!A92</f>
        <v>Újvári Éva</v>
      </c>
      <c r="C2" s="42">
        <f>Munka1!B92</f>
        <v>2005</v>
      </c>
      <c r="D2" s="42" t="str">
        <f>Munka1!C92</f>
        <v>TEKNŐC Úszóiskola</v>
      </c>
      <c r="E2" s="58">
        <v>0.000309837962962963</v>
      </c>
    </row>
    <row r="3" spans="1:5" ht="15.75">
      <c r="A3" s="30" t="s">
        <v>201</v>
      </c>
      <c r="B3" s="31" t="str">
        <f>Munka1!A41</f>
        <v>Lehmann Sára</v>
      </c>
      <c r="C3" s="31">
        <f>Munka1!B41</f>
        <v>2005</v>
      </c>
      <c r="D3" s="31" t="str">
        <f>Munka1!C41</f>
        <v>TVK-Mali Triatlon Klub</v>
      </c>
      <c r="E3" s="59">
        <v>0.00031238425925925927</v>
      </c>
    </row>
    <row r="4" spans="1:5" ht="15.75">
      <c r="A4" s="30" t="s">
        <v>202</v>
      </c>
      <c r="B4" s="31" t="str">
        <f>Munka1!A93</f>
        <v>Besenyei Liza</v>
      </c>
      <c r="C4" s="31">
        <f>Munka1!B93</f>
        <v>2005</v>
      </c>
      <c r="D4" s="31" t="str">
        <f>Munka1!C93</f>
        <v>TEKNŐC Úszóiskola</v>
      </c>
      <c r="E4" s="59">
        <v>0.000318287037037037</v>
      </c>
    </row>
    <row r="5" spans="1:5" ht="15">
      <c r="A5" s="15" t="s">
        <v>203</v>
      </c>
      <c r="B5" s="8" t="str">
        <f>Munka1!A64</f>
        <v>Varga Petra</v>
      </c>
      <c r="C5" s="8">
        <f>Munka1!B64</f>
        <v>2005</v>
      </c>
      <c r="D5" s="8" t="str">
        <f>Munka1!C64</f>
        <v>Szerencsi VSE</v>
      </c>
      <c r="E5" s="60">
        <v>0.0003305555555555555</v>
      </c>
    </row>
    <row r="6" spans="1:5" ht="15">
      <c r="A6" s="15" t="s">
        <v>204</v>
      </c>
      <c r="B6" s="8" t="str">
        <f>Munka1!A94</f>
        <v>Besenyei Dorina</v>
      </c>
      <c r="C6" s="8">
        <f>Munka1!B94</f>
        <v>2005</v>
      </c>
      <c r="D6" s="8" t="str">
        <f>Munka1!C94</f>
        <v>TEKNŐC Úszóiskola</v>
      </c>
      <c r="E6" s="60">
        <v>0.0003405092592592593</v>
      </c>
    </row>
    <row r="7" spans="1:5" ht="15">
      <c r="A7" s="15" t="s">
        <v>205</v>
      </c>
      <c r="B7" s="8" t="str">
        <f>Munka1!A140</f>
        <v>Bukta Nikolett</v>
      </c>
      <c r="C7" s="8">
        <f>Munka1!B140</f>
        <v>2005</v>
      </c>
      <c r="D7" s="8" t="str">
        <f>Munka1!C140</f>
        <v>MSE Zsóry</v>
      </c>
      <c r="E7" s="60">
        <v>0.0003747685185185186</v>
      </c>
    </row>
    <row r="8" spans="1:5" ht="15.75" thickBot="1">
      <c r="A8" s="16" t="s">
        <v>206</v>
      </c>
      <c r="B8" s="13" t="str">
        <f>Munka1!A148</f>
        <v>Fügedi Janka</v>
      </c>
      <c r="C8" s="13">
        <f>Munka1!B148</f>
        <v>2005</v>
      </c>
      <c r="D8" s="13" t="str">
        <f>Munka1!C148</f>
        <v>MSE Zsóry</v>
      </c>
      <c r="E8" s="61">
        <v>0.0004074074074074074</v>
      </c>
    </row>
    <row r="9" spans="1:5" ht="16.5" thickBot="1">
      <c r="A9" s="49" t="s">
        <v>199</v>
      </c>
      <c r="B9" s="50"/>
      <c r="C9" s="50"/>
      <c r="D9" s="50"/>
      <c r="E9" s="51"/>
    </row>
    <row r="10" spans="1:5" ht="15.75">
      <c r="A10" s="41" t="s">
        <v>200</v>
      </c>
      <c r="B10" s="42" t="str">
        <f>Munka1!A153</f>
        <v>Puskás Boróka</v>
      </c>
      <c r="C10" s="42">
        <f>Munka1!B153</f>
        <v>2006</v>
      </c>
      <c r="D10" s="42" t="str">
        <f>Munka1!C153</f>
        <v>Marosvásárhely</v>
      </c>
      <c r="E10" s="58">
        <v>0.00029074074074074077</v>
      </c>
    </row>
    <row r="11" spans="1:5" ht="15.75">
      <c r="A11" s="30" t="s">
        <v>201</v>
      </c>
      <c r="B11" s="31" t="str">
        <f>Munka1!A95</f>
        <v>Németh Zsófia</v>
      </c>
      <c r="C11" s="31">
        <f>Munka1!B95</f>
        <v>2006</v>
      </c>
      <c r="D11" s="31" t="str">
        <f>Munka1!C95</f>
        <v>TEKNŐC Úszóiskola</v>
      </c>
      <c r="E11" s="59">
        <v>0.0003319212962962963</v>
      </c>
    </row>
    <row r="12" spans="1:5" ht="15.75">
      <c r="A12" s="30" t="s">
        <v>202</v>
      </c>
      <c r="B12" s="31" t="str">
        <f>Munka1!A28</f>
        <v>Fajta Csenge</v>
      </c>
      <c r="C12" s="31">
        <f>Munka1!B28</f>
        <v>2006</v>
      </c>
      <c r="D12" s="31" t="str">
        <f>Munka1!C28</f>
        <v>Szikszói Úszóegyesület</v>
      </c>
      <c r="E12" s="59">
        <v>0.00039120370370370367</v>
      </c>
    </row>
    <row r="13" spans="1:5" ht="15">
      <c r="A13" s="15" t="s">
        <v>203</v>
      </c>
      <c r="B13" s="8" t="str">
        <f>Munka1!A65</f>
        <v>Horváth Luca</v>
      </c>
      <c r="C13" s="8">
        <f>Munka1!B65</f>
        <v>2006</v>
      </c>
      <c r="D13" s="8" t="str">
        <f>Munka1!C65</f>
        <v>Szerencsi VSE</v>
      </c>
      <c r="E13" s="60">
        <v>0.0004027777777777777</v>
      </c>
    </row>
    <row r="14" spans="1:5" ht="15">
      <c r="A14" s="15" t="s">
        <v>204</v>
      </c>
      <c r="B14" s="8" t="str">
        <f>Munka1!A29</f>
        <v>Németh Barbara</v>
      </c>
      <c r="C14" s="8">
        <f>Munka1!B29</f>
        <v>2006</v>
      </c>
      <c r="D14" s="8" t="str">
        <f>Munka1!C29</f>
        <v>Szikszói Úszóegyesület</v>
      </c>
      <c r="E14" s="60">
        <v>0.0004502314814814815</v>
      </c>
    </row>
    <row r="15" spans="1:5" ht="15">
      <c r="A15" s="15" t="s">
        <v>205</v>
      </c>
      <c r="B15" s="8" t="str">
        <f>Munka1!A42</f>
        <v>Bán Lilla</v>
      </c>
      <c r="C15" s="8">
        <f>Munka1!B42</f>
        <v>2006</v>
      </c>
      <c r="D15" s="8" t="str">
        <f>Munka1!C42</f>
        <v>TVK-Mali Triatlon Klub</v>
      </c>
      <c r="E15" s="60">
        <v>0.0005002314814814814</v>
      </c>
    </row>
    <row r="16" spans="1:5" ht="15">
      <c r="A16" s="15" t="s">
        <v>206</v>
      </c>
      <c r="B16" s="8" t="str">
        <f>Munka1!A43</f>
        <v>Filep Zóra</v>
      </c>
      <c r="C16" s="8">
        <f>Munka1!B43</f>
        <v>2007</v>
      </c>
      <c r="D16" s="8" t="str">
        <f>Munka1!C43</f>
        <v>TVK-Mali Triatlon Klub</v>
      </c>
      <c r="E16" s="60">
        <v>0.0005178240740740741</v>
      </c>
    </row>
    <row r="17" spans="1:5" ht="15">
      <c r="A17" s="15" t="s">
        <v>207</v>
      </c>
      <c r="B17" s="8" t="str">
        <f>Munka1!A124</f>
        <v>Hering Hanna</v>
      </c>
      <c r="C17" s="8">
        <f>Munka1!B124</f>
        <v>2006</v>
      </c>
      <c r="D17" s="8" t="str">
        <f>Munka1!C124</f>
        <v>MSE Zsóry</v>
      </c>
      <c r="E17" s="60">
        <v>0.0005208333333333333</v>
      </c>
    </row>
    <row r="18" spans="1:5" ht="15">
      <c r="A18" s="15" t="s">
        <v>208</v>
      </c>
      <c r="B18" s="8" t="str">
        <f>Munka1!A27</f>
        <v>Fajta Fanni</v>
      </c>
      <c r="C18" s="8">
        <f>Munka1!B27</f>
        <v>2006</v>
      </c>
      <c r="D18" s="8" t="str">
        <f>Munka1!C27</f>
        <v>Szikszói Úszóegyesület</v>
      </c>
      <c r="E18" s="60">
        <v>0.0005387731481481481</v>
      </c>
    </row>
    <row r="19" spans="1:5" ht="15">
      <c r="A19" s="15" t="s">
        <v>209</v>
      </c>
      <c r="B19" s="8" t="str">
        <f>Munka1!A66</f>
        <v>Czakó Eszter</v>
      </c>
      <c r="C19" s="8">
        <f>Munka1!B66</f>
        <v>2006</v>
      </c>
      <c r="D19" s="8" t="str">
        <f>Munka1!C66</f>
        <v>Szerencsi VSE</v>
      </c>
      <c r="E19" s="62">
        <v>0.0006239583333333332</v>
      </c>
    </row>
    <row r="20" spans="1:5" ht="15.75" thickBot="1">
      <c r="A20" s="17" t="s">
        <v>210</v>
      </c>
      <c r="B20" s="11" t="str">
        <f>Munka1!A112</f>
        <v>Kardos Zsófia</v>
      </c>
      <c r="C20" s="11">
        <f>Munka1!B112</f>
        <v>2006</v>
      </c>
      <c r="D20" s="11" t="str">
        <f>Munka1!C112</f>
        <v>MSE Zsóry</v>
      </c>
      <c r="E20" s="63">
        <v>0.0006739583333333333</v>
      </c>
    </row>
  </sheetData>
  <sheetProtection/>
  <mergeCells count="2">
    <mergeCell ref="A1:E1"/>
    <mergeCell ref="A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  <headerFooter>
    <oddHeader>&amp;LXIV. Zsóry-Kupa&amp;C33 m leány gyorsúszás</oddHeader>
    <oddFooter>&amp;C2013. október 11.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A1" sqref="A1:E1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3" customWidth="1"/>
    <col min="4" max="4" width="25.7109375" style="2" customWidth="1"/>
    <col min="5" max="5" width="20.7109375" style="64" customWidth="1"/>
    <col min="6" max="16384" width="9.140625" style="2" customWidth="1"/>
  </cols>
  <sheetData>
    <row r="1" spans="1:5" ht="16.5" thickBot="1">
      <c r="A1" s="49" t="s">
        <v>198</v>
      </c>
      <c r="B1" s="50"/>
      <c r="C1" s="50"/>
      <c r="D1" s="50"/>
      <c r="E1" s="51"/>
    </row>
    <row r="2" spans="1:5" ht="15.75">
      <c r="A2" s="30" t="s">
        <v>200</v>
      </c>
      <c r="B2" s="31" t="str">
        <f>Munka1!A45</f>
        <v>Rábai Bence</v>
      </c>
      <c r="C2" s="32">
        <f>Munka1!B45</f>
        <v>1994</v>
      </c>
      <c r="D2" s="31" t="str">
        <f>Munka1!C45</f>
        <v>Szerencsi VSE</v>
      </c>
      <c r="E2" s="59">
        <v>0.0004155092592592592</v>
      </c>
    </row>
    <row r="3" spans="1:5" ht="15.75">
      <c r="A3" s="30" t="s">
        <v>201</v>
      </c>
      <c r="B3" s="31" t="str">
        <f>Munka1!A68</f>
        <v>Kovács Bendegúz</v>
      </c>
      <c r="C3" s="32">
        <f>Munka1!B68</f>
        <v>1994</v>
      </c>
      <c r="D3" s="31" t="str">
        <f>Munka1!C68</f>
        <v>GDSE Salgótarján</v>
      </c>
      <c r="E3" s="59">
        <v>0.0004259259259259259</v>
      </c>
    </row>
    <row r="4" spans="1:5" ht="15.75">
      <c r="A4" s="30" t="s">
        <v>202</v>
      </c>
      <c r="B4" s="31" t="str">
        <f>Munka1!A13</f>
        <v>Németh Dávid</v>
      </c>
      <c r="C4" s="32">
        <f>Munka1!B13</f>
        <v>1997</v>
      </c>
      <c r="D4" s="31" t="str">
        <f>Munka1!C13</f>
        <v>Encs VSC</v>
      </c>
      <c r="E4" s="59">
        <v>0.00046550925925925926</v>
      </c>
    </row>
    <row r="5" spans="1:5" ht="15">
      <c r="A5" s="15" t="s">
        <v>203</v>
      </c>
      <c r="B5" s="8" t="str">
        <f>Munka1!A71</f>
        <v>Preisler Máté</v>
      </c>
      <c r="C5" s="10">
        <f>Munka1!B71</f>
        <v>1997</v>
      </c>
      <c r="D5" s="8" t="str">
        <f>Munka1!C71</f>
        <v>GDSE Salgótarján</v>
      </c>
      <c r="E5" s="60">
        <v>0.00048032407407407404</v>
      </c>
    </row>
    <row r="6" spans="1:5" ht="15.75" thickBot="1">
      <c r="A6" s="16" t="s">
        <v>204</v>
      </c>
      <c r="B6" s="13" t="str">
        <f>Munka1!A107</f>
        <v>Besenyei István</v>
      </c>
      <c r="C6" s="14">
        <f>Munka1!B107</f>
        <v>1997</v>
      </c>
      <c r="D6" s="13" t="str">
        <f>Munka1!C107</f>
        <v>MSE Zsóry</v>
      </c>
      <c r="E6" s="61">
        <v>0.0006239583333333332</v>
      </c>
    </row>
    <row r="7" spans="1:5" ht="16.5" thickBot="1">
      <c r="A7" s="49">
        <v>1998</v>
      </c>
      <c r="B7" s="50"/>
      <c r="C7" s="50"/>
      <c r="D7" s="50"/>
      <c r="E7" s="51"/>
    </row>
    <row r="8" spans="1:5" ht="15.75">
      <c r="A8" s="41" t="s">
        <v>200</v>
      </c>
      <c r="B8" s="42" t="str">
        <f>Munka1!A97</f>
        <v>Pap Máté</v>
      </c>
      <c r="C8" s="43">
        <f>Munka1!B97</f>
        <v>1998</v>
      </c>
      <c r="D8" s="42" t="str">
        <f>Munka1!C97</f>
        <v>TEKNŐC Úszóiskola</v>
      </c>
      <c r="E8" s="58">
        <v>0.0004212962962962963</v>
      </c>
    </row>
    <row r="9" spans="1:5" ht="15.75">
      <c r="A9" s="30" t="s">
        <v>201</v>
      </c>
      <c r="B9" s="31" t="str">
        <f>Munka1!A98</f>
        <v>Szél Kristóf</v>
      </c>
      <c r="C9" s="32">
        <f>Munka1!B98</f>
        <v>1998</v>
      </c>
      <c r="D9" s="31" t="str">
        <f>Munka1!C98</f>
        <v>TEKNŐC Úszóiskola</v>
      </c>
      <c r="E9" s="59">
        <v>0.000487962962962963</v>
      </c>
    </row>
    <row r="10" spans="1:5" ht="15.75">
      <c r="A10" s="30" t="s">
        <v>202</v>
      </c>
      <c r="B10" s="31" t="str">
        <f>Munka1!A120</f>
        <v>Piricsi Ádám</v>
      </c>
      <c r="C10" s="32">
        <f>Munka1!B120</f>
        <v>1998</v>
      </c>
      <c r="D10" s="31" t="str">
        <f>Munka1!C120</f>
        <v>MSE Zsóry</v>
      </c>
      <c r="E10" s="59">
        <v>0.0005664351851851851</v>
      </c>
    </row>
    <row r="11" spans="1:5" ht="15">
      <c r="A11" s="15" t="s">
        <v>203</v>
      </c>
      <c r="B11" s="8" t="str">
        <f>Munka1!A14</f>
        <v>Planéta Bence</v>
      </c>
      <c r="C11" s="10">
        <f>Munka1!B14</f>
        <v>1998</v>
      </c>
      <c r="D11" s="8" t="str">
        <f>Munka1!C14</f>
        <v>Encs VSC</v>
      </c>
      <c r="E11" s="60">
        <v>0.0005747685185185185</v>
      </c>
    </row>
    <row r="12" spans="1:5" ht="15">
      <c r="A12" s="15" t="s">
        <v>204</v>
      </c>
      <c r="B12" s="8" t="str">
        <f>Munka1!A110</f>
        <v>Lázár Gáspár</v>
      </c>
      <c r="C12" s="10">
        <f>Munka1!B110</f>
        <v>1998</v>
      </c>
      <c r="D12" s="8" t="str">
        <f>Munka1!C110</f>
        <v>MSE Zsóry</v>
      </c>
      <c r="E12" s="60">
        <v>0.0005881944444444445</v>
      </c>
    </row>
    <row r="13" spans="1:5" ht="15">
      <c r="A13" s="15" t="s">
        <v>205</v>
      </c>
      <c r="B13" s="8" t="str">
        <f>Munka1!A26</f>
        <v>Pereverzia Zoltán</v>
      </c>
      <c r="C13" s="10">
        <f>Munka1!B26</f>
        <v>1998</v>
      </c>
      <c r="D13" s="8" t="str">
        <f>Munka1!C26</f>
        <v>Szikszói Úszóegyesület</v>
      </c>
      <c r="E13" s="60">
        <v>0.0006122685185185185</v>
      </c>
    </row>
    <row r="14" spans="1:5" ht="15">
      <c r="A14" s="15" t="s">
        <v>206</v>
      </c>
      <c r="B14" s="8" t="str">
        <f>Munka1!A149</f>
        <v>Takács Bence</v>
      </c>
      <c r="C14" s="10">
        <f>Munka1!B149</f>
        <v>1998</v>
      </c>
      <c r="D14" s="8" t="str">
        <f>Munka1!C149</f>
        <v>MSE Zsóry</v>
      </c>
      <c r="E14" s="60">
        <v>0.0006552083333333333</v>
      </c>
    </row>
    <row r="15" spans="1:5" ht="15.75" thickBot="1">
      <c r="A15" s="16" t="s">
        <v>207</v>
      </c>
      <c r="B15" s="13" t="str">
        <f>Munka1!A122</f>
        <v>Majnár Patrik</v>
      </c>
      <c r="C15" s="14">
        <f>Munka1!B122</f>
        <v>1998</v>
      </c>
      <c r="D15" s="13" t="str">
        <f>Munka1!C122</f>
        <v>MSE Zsóry</v>
      </c>
      <c r="E15" s="67">
        <v>0.0006864583333333333</v>
      </c>
    </row>
    <row r="16" spans="1:5" ht="16.5" thickBot="1">
      <c r="A16" s="49">
        <v>1999</v>
      </c>
      <c r="B16" s="50"/>
      <c r="C16" s="50"/>
      <c r="D16" s="50"/>
      <c r="E16" s="51"/>
    </row>
    <row r="17" spans="1:5" ht="15.75">
      <c r="A17" s="41" t="s">
        <v>200</v>
      </c>
      <c r="B17" s="42" t="str">
        <f>Munka1!A48</f>
        <v>Farmosi Zsombor</v>
      </c>
      <c r="C17" s="43">
        <f>Munka1!B48</f>
        <v>1999</v>
      </c>
      <c r="D17" s="42" t="str">
        <f>Munka1!C48</f>
        <v>Szerencsi VSE</v>
      </c>
      <c r="E17" s="58">
        <v>0.00046111111111111114</v>
      </c>
    </row>
    <row r="18" spans="1:5" ht="15.75">
      <c r="A18" s="30" t="s">
        <v>201</v>
      </c>
      <c r="B18" s="31" t="str">
        <f>Munka1!A47</f>
        <v>Laczkó Balázs</v>
      </c>
      <c r="C18" s="32">
        <f>Munka1!B47</f>
        <v>1999</v>
      </c>
      <c r="D18" s="31" t="str">
        <f>Munka1!C47</f>
        <v>Szerencsi VSE</v>
      </c>
      <c r="E18" s="59">
        <v>0.00046319444444444446</v>
      </c>
    </row>
    <row r="19" spans="1:5" ht="15.75">
      <c r="A19" s="30" t="s">
        <v>202</v>
      </c>
      <c r="B19" s="31" t="str">
        <f>Munka1!A20</f>
        <v>Jakab Ákos</v>
      </c>
      <c r="C19" s="32">
        <f>Munka1!B20</f>
        <v>1999</v>
      </c>
      <c r="D19" s="31" t="str">
        <f>Munka1!C20</f>
        <v>KSK Delfin</v>
      </c>
      <c r="E19" s="59">
        <v>0.0004966435185185185</v>
      </c>
    </row>
    <row r="20" spans="1:5" ht="15">
      <c r="A20" s="15" t="s">
        <v>203</v>
      </c>
      <c r="B20" s="8" t="str">
        <f>Munka1!A46</f>
        <v>Szemán Gábor</v>
      </c>
      <c r="C20" s="10">
        <f>Munka1!B46</f>
        <v>1999</v>
      </c>
      <c r="D20" s="8" t="str">
        <f>Munka1!C46</f>
        <v>Szerencsi VSE</v>
      </c>
      <c r="E20" s="60">
        <v>0.0005001157407407408</v>
      </c>
    </row>
    <row r="21" spans="1:5" ht="15.75" thickBot="1">
      <c r="A21" s="16" t="s">
        <v>204</v>
      </c>
      <c r="B21" s="13" t="str">
        <f>Munka1!A128</f>
        <v>Jakab Kristóf</v>
      </c>
      <c r="C21" s="14">
        <f>Munka1!B128</f>
        <v>1999</v>
      </c>
      <c r="D21" s="13" t="str">
        <f>Munka1!C128</f>
        <v>MSE Zsóry</v>
      </c>
      <c r="E21" s="61">
        <v>0.0005243055555555555</v>
      </c>
    </row>
    <row r="22" spans="1:5" ht="16.5" thickBot="1">
      <c r="A22" s="49">
        <v>2000</v>
      </c>
      <c r="B22" s="50"/>
      <c r="C22" s="50"/>
      <c r="D22" s="50"/>
      <c r="E22" s="51"/>
    </row>
    <row r="23" spans="1:5" ht="15.75">
      <c r="A23" s="41" t="s">
        <v>200</v>
      </c>
      <c r="B23" s="42" t="str">
        <f>Munka1!A99</f>
        <v>Bársony Bálint</v>
      </c>
      <c r="C23" s="43">
        <f>Munka1!B99</f>
        <v>2000</v>
      </c>
      <c r="D23" s="42" t="str">
        <f>Munka1!C99</f>
        <v>TEKNŐC Úszóiskola</v>
      </c>
      <c r="E23" s="58">
        <v>0.0004893518518518518</v>
      </c>
    </row>
    <row r="24" spans="1:5" ht="15.75">
      <c r="A24" s="30" t="s">
        <v>201</v>
      </c>
      <c r="B24" s="31" t="str">
        <f>Munka1!A57</f>
        <v>Török Balázs</v>
      </c>
      <c r="C24" s="32">
        <f>Munka1!B57</f>
        <v>2000</v>
      </c>
      <c r="D24" s="31" t="str">
        <f>Munka1!C57</f>
        <v>Szerencsi VSE</v>
      </c>
      <c r="E24" s="59">
        <v>0.0004990740740740741</v>
      </c>
    </row>
    <row r="25" spans="1:5" ht="15.75">
      <c r="A25" s="30" t="s">
        <v>202</v>
      </c>
      <c r="B25" s="31" t="str">
        <f>Munka1!A49</f>
        <v>Tamás Ádám</v>
      </c>
      <c r="C25" s="32">
        <f>Munka1!B49</f>
        <v>2000</v>
      </c>
      <c r="D25" s="31" t="str">
        <f>Munka1!C49</f>
        <v>Szerencsi VSE</v>
      </c>
      <c r="E25" s="59">
        <v>0.0005150462962962963</v>
      </c>
    </row>
    <row r="26" spans="1:5" ht="15">
      <c r="A26" s="15" t="s">
        <v>203</v>
      </c>
      <c r="B26" s="8" t="str">
        <f>Munka1!A129</f>
        <v>Leczó József</v>
      </c>
      <c r="C26" s="10">
        <f>Munka1!B129</f>
        <v>2000</v>
      </c>
      <c r="D26" s="8" t="str">
        <f>Munka1!C129</f>
        <v>MSE Zsóry</v>
      </c>
      <c r="E26" s="60">
        <v>0.0005474537037037038</v>
      </c>
    </row>
    <row r="27" spans="1:5" ht="15">
      <c r="A27" s="15" t="s">
        <v>204</v>
      </c>
      <c r="B27" s="8" t="str">
        <f>Munka1!A50</f>
        <v>Hódi Lehel</v>
      </c>
      <c r="C27" s="10">
        <f>Munka1!B50</f>
        <v>2000</v>
      </c>
      <c r="D27" s="8" t="str">
        <f>Munka1!C50</f>
        <v>Szerencsi VSE</v>
      </c>
      <c r="E27" s="60">
        <v>0.0005549768518518519</v>
      </c>
    </row>
    <row r="28" spans="1:5" ht="15">
      <c r="A28" s="15" t="s">
        <v>205</v>
      </c>
      <c r="B28" s="8" t="str">
        <f>Munka1!A69</f>
        <v>Csincsik Zoltán</v>
      </c>
      <c r="C28" s="10">
        <f>Munka1!B69</f>
        <v>2000</v>
      </c>
      <c r="D28" s="8" t="str">
        <f>Munka1!C69</f>
        <v>GDSE Salgótarján</v>
      </c>
      <c r="E28" s="60">
        <v>0.0005601851851851852</v>
      </c>
    </row>
    <row r="29" spans="1:5" ht="15.75" thickBot="1">
      <c r="A29" s="16" t="s">
        <v>206</v>
      </c>
      <c r="B29" s="13" t="str">
        <f>Munka1!A116</f>
        <v>Titkó András</v>
      </c>
      <c r="C29" s="14">
        <f>Munka1!B116</f>
        <v>2000</v>
      </c>
      <c r="D29" s="13" t="str">
        <f>Munka1!C116</f>
        <v>MSE Zsóry</v>
      </c>
      <c r="E29" s="61">
        <v>0.0008449074074074075</v>
      </c>
    </row>
    <row r="30" spans="1:5" ht="16.5" thickBot="1">
      <c r="A30" s="49">
        <v>2001</v>
      </c>
      <c r="B30" s="50"/>
      <c r="C30" s="50"/>
      <c r="D30" s="50"/>
      <c r="E30" s="51"/>
    </row>
    <row r="31" spans="1:5" ht="15.75">
      <c r="A31" s="41" t="s">
        <v>200</v>
      </c>
      <c r="B31" s="42" t="str">
        <f>Munka1!A5</f>
        <v>Matula Marcell</v>
      </c>
      <c r="C31" s="43">
        <f>Munka1!B5</f>
        <v>2001</v>
      </c>
      <c r="D31" s="42" t="str">
        <f>Munka1!C5</f>
        <v>Ózd</v>
      </c>
      <c r="E31" s="58">
        <v>0.00046886574074074067</v>
      </c>
    </row>
    <row r="32" spans="1:5" ht="15.75">
      <c r="A32" s="30" t="s">
        <v>201</v>
      </c>
      <c r="B32" s="31" t="str">
        <f>Munka1!A32</f>
        <v>Unyi Dominik</v>
      </c>
      <c r="C32" s="32">
        <f>Munka1!B32</f>
        <v>2001</v>
      </c>
      <c r="D32" s="31" t="str">
        <f>Munka1!C32</f>
        <v>TVK-Mali Triatlon Klub</v>
      </c>
      <c r="E32" s="59">
        <v>0.000553125</v>
      </c>
    </row>
    <row r="33" spans="1:5" ht="15.75">
      <c r="A33" s="30" t="s">
        <v>202</v>
      </c>
      <c r="B33" s="31" t="str">
        <f>Munka1!A34</f>
        <v>Cservenák Gábor</v>
      </c>
      <c r="C33" s="32">
        <f>Munka1!B34</f>
        <v>2001</v>
      </c>
      <c r="D33" s="31" t="str">
        <f>Munka1!C34</f>
        <v>TVK-Mali Triatlon Klub</v>
      </c>
      <c r="E33" s="59">
        <v>0.0005616898148148149</v>
      </c>
    </row>
    <row r="34" spans="1:5" ht="15">
      <c r="A34" s="15" t="s">
        <v>203</v>
      </c>
      <c r="B34" s="8" t="str">
        <f>Munka1!A51</f>
        <v>Szemán Balázs</v>
      </c>
      <c r="C34" s="10">
        <f>Munka1!B51</f>
        <v>2001</v>
      </c>
      <c r="D34" s="8" t="str">
        <f>Munka1!C51</f>
        <v>Szerencsi VSE</v>
      </c>
      <c r="E34" s="60">
        <v>0.0005641203703703703</v>
      </c>
    </row>
    <row r="35" spans="1:5" ht="15">
      <c r="A35" s="15" t="s">
        <v>204</v>
      </c>
      <c r="B35" s="8" t="str">
        <f>Munka1!A52</f>
        <v>Poncsák Máté</v>
      </c>
      <c r="C35" s="10">
        <f>Munka1!B52</f>
        <v>2001</v>
      </c>
      <c r="D35" s="8" t="str">
        <f>Munka1!C52</f>
        <v>Szerencsi VSE</v>
      </c>
      <c r="E35" s="60">
        <v>0.0005690972222222222</v>
      </c>
    </row>
    <row r="36" spans="1:5" ht="15.75" thickBot="1">
      <c r="A36" s="16" t="s">
        <v>205</v>
      </c>
      <c r="B36" s="13" t="str">
        <f>Munka1!A33</f>
        <v>Berencsi Ádám</v>
      </c>
      <c r="C36" s="14">
        <f>Munka1!B33</f>
        <v>2001</v>
      </c>
      <c r="D36" s="13" t="str">
        <f>Munka1!C33</f>
        <v>TVK-Mali Triatlon Klub</v>
      </c>
      <c r="E36" s="61">
        <v>0.0006238425925925926</v>
      </c>
    </row>
    <row r="37" spans="1:5" ht="16.5" thickBot="1">
      <c r="A37" s="49">
        <v>2002</v>
      </c>
      <c r="B37" s="50"/>
      <c r="C37" s="50"/>
      <c r="D37" s="50"/>
      <c r="E37" s="51"/>
    </row>
    <row r="38" spans="1:5" ht="15.75">
      <c r="A38" s="41" t="s">
        <v>200</v>
      </c>
      <c r="B38" s="42" t="str">
        <f>Munka1!A150</f>
        <v>Puskás Attila</v>
      </c>
      <c r="C38" s="43">
        <f>Munka1!B150</f>
        <v>2002</v>
      </c>
      <c r="D38" s="42" t="str">
        <f>Munka1!C150</f>
        <v>Marosvásárhely</v>
      </c>
      <c r="E38" s="58">
        <v>0.0005474537037037038</v>
      </c>
    </row>
    <row r="39" spans="1:5" ht="15.75">
      <c r="A39" s="30" t="s">
        <v>201</v>
      </c>
      <c r="B39" s="31" t="str">
        <f>Munka1!A6</f>
        <v>Galcsik Márk</v>
      </c>
      <c r="C39" s="32">
        <f>Munka1!B6</f>
        <v>2002</v>
      </c>
      <c r="D39" s="31" t="str">
        <f>Munka1!C6</f>
        <v>Jászapáti Sport Klub</v>
      </c>
      <c r="E39" s="59">
        <v>0.0005715277777777778</v>
      </c>
    </row>
    <row r="40" spans="1:5" ht="15.75">
      <c r="A40" s="30" t="s">
        <v>202</v>
      </c>
      <c r="B40" s="31" t="str">
        <f>Munka1!A72</f>
        <v>Lehoczki Botond</v>
      </c>
      <c r="C40" s="32">
        <f>Munka1!B72</f>
        <v>2002</v>
      </c>
      <c r="D40" s="31" t="str">
        <f>Munka1!C72</f>
        <v>GDSE Salgótarján</v>
      </c>
      <c r="E40" s="59">
        <v>0.0006195601851851851</v>
      </c>
    </row>
    <row r="41" spans="1:5" ht="15">
      <c r="A41" s="15" t="s">
        <v>203</v>
      </c>
      <c r="B41" s="8" t="str">
        <f>Munka1!A100</f>
        <v>Molnár Károly</v>
      </c>
      <c r="C41" s="10">
        <f>Munka1!B100</f>
        <v>2002</v>
      </c>
      <c r="D41" s="8" t="str">
        <f>Munka1!C100</f>
        <v>TEKNŐC Úszóiskola</v>
      </c>
      <c r="E41" s="60">
        <v>0.0006296296296296296</v>
      </c>
    </row>
    <row r="42" spans="1:5" ht="15">
      <c r="A42" s="15" t="s">
        <v>204</v>
      </c>
      <c r="B42" s="8" t="str">
        <f>Munka1!A53</f>
        <v>Sárosi Ferenc</v>
      </c>
      <c r="C42" s="10">
        <f>Munka1!B53</f>
        <v>2002</v>
      </c>
      <c r="D42" s="8" t="str">
        <f>Munka1!C53</f>
        <v>Szerencsi VSE</v>
      </c>
      <c r="E42" s="60">
        <v>0.0006395833333333333</v>
      </c>
    </row>
    <row r="43" spans="1:5" ht="15.75" thickBot="1">
      <c r="A43" s="16" t="s">
        <v>205</v>
      </c>
      <c r="B43" s="13" t="str">
        <f>Munka1!A21</f>
        <v>Jakab Ádám</v>
      </c>
      <c r="C43" s="14">
        <f>Munka1!B21</f>
        <v>2002</v>
      </c>
      <c r="D43" s="13" t="str">
        <f>Munka1!C21</f>
        <v>KSK Delfin</v>
      </c>
      <c r="E43" s="61" t="s">
        <v>197</v>
      </c>
    </row>
    <row r="44" spans="1:5" ht="16.5" thickBot="1">
      <c r="A44" s="49">
        <v>2003</v>
      </c>
      <c r="B44" s="50"/>
      <c r="C44" s="50"/>
      <c r="D44" s="50"/>
      <c r="E44" s="51"/>
    </row>
    <row r="45" spans="1:5" ht="15.75">
      <c r="A45" s="41" t="s">
        <v>200</v>
      </c>
      <c r="B45" s="42" t="str">
        <f>Munka1!A18</f>
        <v>Oreskó Máté</v>
      </c>
      <c r="C45" s="43">
        <f>Munka1!B18</f>
        <v>2003</v>
      </c>
      <c r="D45" s="42" t="str">
        <f>Munka1!C18</f>
        <v>KSK Delfin</v>
      </c>
      <c r="E45" s="58">
        <v>0.0006049768518518519</v>
      </c>
    </row>
    <row r="46" spans="1:5" ht="15.75">
      <c r="A46" s="30" t="s">
        <v>201</v>
      </c>
      <c r="B46" s="31" t="str">
        <f>Munka1!A101</f>
        <v>Szabó Botond</v>
      </c>
      <c r="C46" s="32">
        <f>Munka1!B101</f>
        <v>2003</v>
      </c>
      <c r="D46" s="31" t="str">
        <f>Munka1!C101</f>
        <v>TEKNŐC Úszóiskola</v>
      </c>
      <c r="E46" s="59">
        <v>0.0006608796296296296</v>
      </c>
    </row>
    <row r="47" spans="1:5" ht="15.75">
      <c r="A47" s="30" t="s">
        <v>202</v>
      </c>
      <c r="B47" s="31" t="str">
        <f>Munka1!A58</f>
        <v>Fige Bálint</v>
      </c>
      <c r="C47" s="32">
        <f>Munka1!B58</f>
        <v>2003</v>
      </c>
      <c r="D47" s="31" t="str">
        <f>Munka1!C58</f>
        <v>Szerencsi VSE</v>
      </c>
      <c r="E47" s="59">
        <v>0.0006947916666666666</v>
      </c>
    </row>
    <row r="48" spans="1:5" ht="15">
      <c r="A48" s="15" t="s">
        <v>203</v>
      </c>
      <c r="B48" s="8" t="str">
        <f>Munka1!A139</f>
        <v>Jakab Bálint</v>
      </c>
      <c r="C48" s="10">
        <f>Munka1!B139</f>
        <v>2003</v>
      </c>
      <c r="D48" s="8" t="str">
        <f>Munka1!C139</f>
        <v>MSE Zsóry</v>
      </c>
      <c r="E48" s="60">
        <v>0.0008868055555555556</v>
      </c>
    </row>
    <row r="49" spans="1:5" ht="15">
      <c r="A49" s="15" t="s">
        <v>204</v>
      </c>
      <c r="B49" s="8" t="str">
        <f>Munka1!A115</f>
        <v>Nagy Máté</v>
      </c>
      <c r="C49" s="10">
        <f>Munka1!B115</f>
        <v>2003</v>
      </c>
      <c r="D49" s="8" t="str">
        <f>Munka1!C115</f>
        <v>MSE Zsóry</v>
      </c>
      <c r="E49" s="60">
        <v>0.0008918981481481482</v>
      </c>
    </row>
    <row r="50" spans="1:5" ht="15">
      <c r="A50" s="15" t="s">
        <v>205</v>
      </c>
      <c r="B50" s="8" t="str">
        <f>Munka1!A54</f>
        <v>Hódi Regő</v>
      </c>
      <c r="C50" s="10">
        <f>Munka1!B54</f>
        <v>2003</v>
      </c>
      <c r="D50" s="8" t="str">
        <f>Munka1!C54</f>
        <v>Szerencsi VSE</v>
      </c>
      <c r="E50" s="60">
        <v>0.0009432870370370371</v>
      </c>
    </row>
    <row r="51" spans="1:5" ht="15.75" thickBot="1">
      <c r="A51" s="16"/>
      <c r="B51" s="13" t="str">
        <f>Munka1!A10</f>
        <v>Ivanics Márk</v>
      </c>
      <c r="C51" s="14">
        <f>Munka1!B10</f>
        <v>2003</v>
      </c>
      <c r="D51" s="13" t="str">
        <f>Munka1!C10</f>
        <v>Jászapáti Sport Klub</v>
      </c>
      <c r="E51" s="61" t="s">
        <v>197</v>
      </c>
    </row>
    <row r="52" spans="1:5" ht="16.5" thickBot="1">
      <c r="A52" s="49">
        <v>2004</v>
      </c>
      <c r="B52" s="50"/>
      <c r="C52" s="50"/>
      <c r="D52" s="50"/>
      <c r="E52" s="51"/>
    </row>
    <row r="53" spans="1:5" ht="15.75">
      <c r="A53" s="41" t="s">
        <v>200</v>
      </c>
      <c r="B53" s="42" t="str">
        <f>Munka1!A56</f>
        <v>Gál Olivér</v>
      </c>
      <c r="C53" s="43">
        <f>Munka1!B56</f>
        <v>2004</v>
      </c>
      <c r="D53" s="42" t="str">
        <f>Munka1!C56</f>
        <v>Szerencsi VSE</v>
      </c>
      <c r="E53" s="58">
        <v>0.0006828703703703703</v>
      </c>
    </row>
    <row r="54" spans="1:5" ht="15.75">
      <c r="A54" s="30" t="s">
        <v>201</v>
      </c>
      <c r="B54" s="31" t="str">
        <f>Munka1!A7</f>
        <v>Galcsik Dániel</v>
      </c>
      <c r="C54" s="32">
        <f>Munka1!B7</f>
        <v>2004</v>
      </c>
      <c r="D54" s="31" t="str">
        <f>Munka1!C7</f>
        <v>Jászapáti Sport Klub</v>
      </c>
      <c r="E54" s="59">
        <v>0.0006991898148148148</v>
      </c>
    </row>
    <row r="55" spans="1:5" ht="15.75">
      <c r="A55" s="30" t="s">
        <v>202</v>
      </c>
      <c r="B55" s="31" t="str">
        <f>Munka1!A103</f>
        <v>Gyenes Balázs</v>
      </c>
      <c r="C55" s="32">
        <f>Munka1!B103</f>
        <v>2004</v>
      </c>
      <c r="D55" s="31" t="str">
        <f>Munka1!C103</f>
        <v>TEKNŐC Úszóiskola</v>
      </c>
      <c r="E55" s="59">
        <v>0.0007181712962962963</v>
      </c>
    </row>
    <row r="56" spans="1:5" ht="15">
      <c r="A56" s="15" t="s">
        <v>203</v>
      </c>
      <c r="B56" s="8" t="str">
        <f>Munka1!A102</f>
        <v>Ongai Ábel</v>
      </c>
      <c r="C56" s="10">
        <f>Munka1!B102</f>
        <v>2004</v>
      </c>
      <c r="D56" s="8" t="str">
        <f>Munka1!C102</f>
        <v>TEKNŐC Úszóiskola</v>
      </c>
      <c r="E56" s="60">
        <v>0.0007349537037037037</v>
      </c>
    </row>
    <row r="57" spans="1:5" ht="15">
      <c r="A57" s="15" t="s">
        <v>204</v>
      </c>
      <c r="B57" s="8" t="str">
        <f>Munka1!A8</f>
        <v>Csintó Botond</v>
      </c>
      <c r="C57" s="10">
        <f>Munka1!B8</f>
        <v>2004</v>
      </c>
      <c r="D57" s="8" t="str">
        <f>Munka1!C8</f>
        <v>Jászapáti Sport Klub</v>
      </c>
      <c r="E57" s="60">
        <v>0.0008599537037037036</v>
      </c>
    </row>
    <row r="58" spans="1:5" ht="15">
      <c r="A58" s="15" t="s">
        <v>205</v>
      </c>
      <c r="B58" s="8" t="str">
        <f>Munka1!A12</f>
        <v>Csákó Kristóf</v>
      </c>
      <c r="C58" s="10">
        <f>Munka1!B12</f>
        <v>2004</v>
      </c>
      <c r="D58" s="8" t="str">
        <f>Munka1!C12</f>
        <v>Jászapáti Sport Klub</v>
      </c>
      <c r="E58" s="60">
        <v>0.0008712962962962962</v>
      </c>
    </row>
    <row r="59" spans="1:5" ht="15">
      <c r="A59" s="15" t="s">
        <v>206</v>
      </c>
      <c r="B59" s="8" t="str">
        <f>Munka1!A37</f>
        <v>Szabolcsi Bálint</v>
      </c>
      <c r="C59" s="10">
        <f>Munka1!B37</f>
        <v>2004</v>
      </c>
      <c r="D59" s="8" t="str">
        <f>Munka1!C37</f>
        <v>TVK-Mali Triatlon Klub</v>
      </c>
      <c r="E59" s="60">
        <v>0.0008995370370370369</v>
      </c>
    </row>
    <row r="60" spans="1:5" ht="15.75" thickBot="1">
      <c r="A60" s="17"/>
      <c r="B60" s="11" t="str">
        <f>Munka1!A9</f>
        <v>Mihályi Milán</v>
      </c>
      <c r="C60" s="12">
        <f>Munka1!B9</f>
        <v>2004</v>
      </c>
      <c r="D60" s="11" t="str">
        <f>Munka1!C9</f>
        <v>Jászapáti Sport Klub</v>
      </c>
      <c r="E60" s="63" t="s">
        <v>197</v>
      </c>
    </row>
  </sheetData>
  <sheetProtection/>
  <mergeCells count="8">
    <mergeCell ref="A1:E1"/>
    <mergeCell ref="A7:E7"/>
    <mergeCell ref="A16:E16"/>
    <mergeCell ref="A22:E22"/>
    <mergeCell ref="A30:E30"/>
    <mergeCell ref="A44:E44"/>
    <mergeCell ref="A52:E52"/>
    <mergeCell ref="A37:E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headerFooter>
    <oddHeader>&amp;LXIV. Zsóry-Kupa&amp;C66 m fiú gyorsúszás</oddHeader>
    <oddFooter>&amp;C2013. október 11.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1" sqref="A1:E1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3" customWidth="1"/>
    <col min="4" max="4" width="25.7109375" style="2" customWidth="1"/>
    <col min="5" max="5" width="20.7109375" style="64" customWidth="1"/>
    <col min="6" max="16384" width="9.140625" style="2" customWidth="1"/>
  </cols>
  <sheetData>
    <row r="1" spans="1:5" ht="16.5" thickBot="1">
      <c r="A1" s="49" t="s">
        <v>198</v>
      </c>
      <c r="B1" s="50"/>
      <c r="C1" s="50"/>
      <c r="D1" s="50"/>
      <c r="E1" s="51"/>
    </row>
    <row r="2" spans="1:5" ht="15.75">
      <c r="A2" s="30" t="s">
        <v>200</v>
      </c>
      <c r="B2" s="31" t="str">
        <f>Munka1!A59</f>
        <v>Kiss Viktória</v>
      </c>
      <c r="C2" s="32">
        <f>Munka1!B59</f>
        <v>1997</v>
      </c>
      <c r="D2" s="31" t="str">
        <f>Munka1!C59</f>
        <v>Szerencsi VSE</v>
      </c>
      <c r="E2" s="59">
        <v>0.0004989583333333334</v>
      </c>
    </row>
    <row r="3" spans="1:5" ht="16.5" thickBot="1">
      <c r="A3" s="37" t="s">
        <v>201</v>
      </c>
      <c r="B3" s="38" t="str">
        <f>Munka1!A80</f>
        <v>Kosztrub Dominika</v>
      </c>
      <c r="C3" s="39">
        <f>Munka1!B80</f>
        <v>1997</v>
      </c>
      <c r="D3" s="38" t="str">
        <f>Munka1!C80</f>
        <v>TEKNŐC Úszóiskola</v>
      </c>
      <c r="E3" s="65">
        <v>0.0005063657407407407</v>
      </c>
    </row>
    <row r="4" spans="1:5" ht="16.5" thickBot="1">
      <c r="A4" s="49">
        <v>1998</v>
      </c>
      <c r="B4" s="50"/>
      <c r="C4" s="50"/>
      <c r="D4" s="50"/>
      <c r="E4" s="51"/>
    </row>
    <row r="5" spans="1:5" ht="15.75">
      <c r="A5" s="41" t="s">
        <v>200</v>
      </c>
      <c r="B5" s="42" t="str">
        <f>Munka1!A127</f>
        <v>Ördög Rebeka</v>
      </c>
      <c r="C5" s="43">
        <f>Munka1!B127</f>
        <v>1998</v>
      </c>
      <c r="D5" s="42" t="str">
        <f>Munka1!C127</f>
        <v>MSE Zsóry</v>
      </c>
      <c r="E5" s="58">
        <v>0.0004918981481481482</v>
      </c>
    </row>
    <row r="6" spans="1:5" ht="16.5" thickBot="1">
      <c r="A6" s="37" t="s">
        <v>201</v>
      </c>
      <c r="B6" s="38" t="str">
        <f>Munka1!A81</f>
        <v>Takács Anita</v>
      </c>
      <c r="C6" s="39">
        <f>Munka1!B81</f>
        <v>1998</v>
      </c>
      <c r="D6" s="38" t="str">
        <f>Munka1!C81</f>
        <v>TEKNŐC Úszóiskola</v>
      </c>
      <c r="E6" s="65">
        <v>0.0005565972222222223</v>
      </c>
    </row>
    <row r="7" spans="1:5" ht="16.5" thickBot="1">
      <c r="A7" s="49">
        <v>1999</v>
      </c>
      <c r="B7" s="50"/>
      <c r="C7" s="50"/>
      <c r="D7" s="50"/>
      <c r="E7" s="51"/>
    </row>
    <row r="8" spans="1:5" ht="15.75">
      <c r="A8" s="41" t="s">
        <v>200</v>
      </c>
      <c r="B8" s="42" t="str">
        <f>Munka1!A61</f>
        <v>Majoros Réka</v>
      </c>
      <c r="C8" s="43">
        <f>Munka1!B61</f>
        <v>1999</v>
      </c>
      <c r="D8" s="42" t="str">
        <f>Munka1!C61</f>
        <v>Szerencsi VSE</v>
      </c>
      <c r="E8" s="58">
        <v>0.0005002314814814814</v>
      </c>
    </row>
    <row r="9" spans="1:5" ht="15.75">
      <c r="A9" s="30" t="s">
        <v>201</v>
      </c>
      <c r="B9" s="31" t="str">
        <f>Munka1!A19</f>
        <v>Toplenszki Réka</v>
      </c>
      <c r="C9" s="32">
        <f>Munka1!B19</f>
        <v>1999</v>
      </c>
      <c r="D9" s="31" t="str">
        <f>Munka1!C19</f>
        <v>KSK Delfin</v>
      </c>
      <c r="E9" s="59">
        <v>0.000548611111111111</v>
      </c>
    </row>
    <row r="10" spans="1:5" ht="15.75">
      <c r="A10" s="30" t="s">
        <v>202</v>
      </c>
      <c r="B10" s="31" t="str">
        <f>Munka1!A60</f>
        <v>Farmosi Kata</v>
      </c>
      <c r="C10" s="32">
        <f>Munka1!B60</f>
        <v>1999</v>
      </c>
      <c r="D10" s="31" t="str">
        <f>Munka1!C60</f>
        <v>Szerencsi VSE</v>
      </c>
      <c r="E10" s="59">
        <v>0.0005569444444444444</v>
      </c>
    </row>
    <row r="11" spans="1:5" ht="15">
      <c r="A11" s="15" t="s">
        <v>203</v>
      </c>
      <c r="B11" s="8" t="str">
        <f>Munka1!A82</f>
        <v>Lukács Lilla</v>
      </c>
      <c r="C11" s="10">
        <f>Munka1!B82</f>
        <v>1999</v>
      </c>
      <c r="D11" s="8" t="str">
        <f>Munka1!C82</f>
        <v>TEKNŐC Úszóiskola</v>
      </c>
      <c r="E11" s="60">
        <v>0.0006372685185185186</v>
      </c>
    </row>
    <row r="12" spans="1:5" ht="15">
      <c r="A12" s="15" t="s">
        <v>204</v>
      </c>
      <c r="B12" s="46" t="s">
        <v>130</v>
      </c>
      <c r="C12" s="9">
        <v>1999</v>
      </c>
      <c r="D12" s="8" t="str">
        <f>Munka1!C126</f>
        <v>MSE Zsóry</v>
      </c>
      <c r="E12" s="60">
        <v>0.0007291666666666667</v>
      </c>
    </row>
    <row r="13" spans="1:5" ht="15.75" thickBot="1">
      <c r="A13" s="16"/>
      <c r="B13" s="13" t="str">
        <f>Munka1!A83</f>
        <v>Molnár Melinda</v>
      </c>
      <c r="C13" s="14">
        <f>Munka1!B83</f>
        <v>1999</v>
      </c>
      <c r="D13" s="13" t="str">
        <f>Munka1!C83</f>
        <v>TEKNŐC Úszóiskola</v>
      </c>
      <c r="E13" s="61" t="s">
        <v>197</v>
      </c>
    </row>
    <row r="14" spans="1:5" ht="16.5" thickBot="1">
      <c r="A14" s="49">
        <v>2000</v>
      </c>
      <c r="B14" s="50"/>
      <c r="C14" s="50"/>
      <c r="D14" s="50"/>
      <c r="E14" s="51"/>
    </row>
    <row r="15" spans="1:5" ht="15.75">
      <c r="A15" s="41" t="s">
        <v>200</v>
      </c>
      <c r="B15" s="42" t="str">
        <f>Munka1!A77</f>
        <v>Varga Eszter</v>
      </c>
      <c r="C15" s="43">
        <f>Munka1!B77</f>
        <v>2000</v>
      </c>
      <c r="D15" s="42" t="str">
        <f>Munka1!C77</f>
        <v>GDSE Salgótarján</v>
      </c>
      <c r="E15" s="58">
        <v>0.0005175925925925926</v>
      </c>
    </row>
    <row r="16" spans="1:5" ht="15.75">
      <c r="A16" s="30" t="s">
        <v>201</v>
      </c>
      <c r="B16" s="31" t="str">
        <f>Munka1!A62</f>
        <v>Képes Panna</v>
      </c>
      <c r="C16" s="32">
        <f>Munka1!B62</f>
        <v>2000</v>
      </c>
      <c r="D16" s="31" t="str">
        <f>Munka1!C62</f>
        <v>Szerencsi VSE</v>
      </c>
      <c r="E16" s="59">
        <v>0.0005377314814814815</v>
      </c>
    </row>
    <row r="17" spans="1:5" ht="15.75">
      <c r="A17" s="30" t="s">
        <v>202</v>
      </c>
      <c r="B17" s="31" t="str">
        <f>Munka1!A85</f>
        <v>Hegedűs Lili</v>
      </c>
      <c r="C17" s="32">
        <f>Munka1!B85</f>
        <v>2000</v>
      </c>
      <c r="D17" s="31" t="str">
        <f>Munka1!C85</f>
        <v>TEKNŐC Úszóiskola</v>
      </c>
      <c r="E17" s="59">
        <v>0.000590162037037037</v>
      </c>
    </row>
    <row r="18" spans="1:5" ht="15">
      <c r="A18" s="15" t="s">
        <v>203</v>
      </c>
      <c r="B18" s="8" t="str">
        <f>Munka1!A15</f>
        <v>Lengyel Réka</v>
      </c>
      <c r="C18" s="10">
        <f>Munka1!B15</f>
        <v>2000</v>
      </c>
      <c r="D18" s="8" t="str">
        <f>Munka1!C15</f>
        <v>Encs VSC</v>
      </c>
      <c r="E18" s="60" t="s">
        <v>197</v>
      </c>
    </row>
    <row r="19" spans="1:5" ht="15.75" thickBot="1">
      <c r="A19" s="16" t="s">
        <v>204</v>
      </c>
      <c r="B19" s="13" t="str">
        <f>Munka1!A84</f>
        <v>Kosztrub Vanda</v>
      </c>
      <c r="C19" s="14">
        <f>Munka1!B84</f>
        <v>2000</v>
      </c>
      <c r="D19" s="13" t="str">
        <f>Munka1!C84</f>
        <v>TEKNŐC Úszóiskola</v>
      </c>
      <c r="E19" s="61" t="s">
        <v>197</v>
      </c>
    </row>
    <row r="20" spans="1:5" ht="16.5" thickBot="1">
      <c r="A20" s="49">
        <v>2001</v>
      </c>
      <c r="B20" s="50"/>
      <c r="C20" s="50"/>
      <c r="D20" s="50"/>
      <c r="E20" s="51"/>
    </row>
    <row r="21" spans="1:5" ht="15.75">
      <c r="A21" s="41" t="s">
        <v>200</v>
      </c>
      <c r="B21" s="42" t="str">
        <f>Munka1!A75</f>
        <v>Grosch Dominika</v>
      </c>
      <c r="C21" s="43">
        <f>Munka1!B75</f>
        <v>2001</v>
      </c>
      <c r="D21" s="42" t="str">
        <f>Munka1!C75</f>
        <v>GDSE Salgótarján</v>
      </c>
      <c r="E21" s="58">
        <v>0.0005625000000000001</v>
      </c>
    </row>
    <row r="22" spans="1:5" ht="15.75">
      <c r="A22" s="30" t="s">
        <v>201</v>
      </c>
      <c r="B22" s="31" t="str">
        <f>Munka1!A86</f>
        <v>Prókai Blanka</v>
      </c>
      <c r="C22" s="32">
        <f>Munka1!B86</f>
        <v>2001</v>
      </c>
      <c r="D22" s="31" t="str">
        <f>Munka1!C86</f>
        <v>TEKNŐC Úszóiskola</v>
      </c>
      <c r="E22" s="59">
        <v>0.0005694444444444445</v>
      </c>
    </row>
    <row r="23" spans="1:5" ht="15.75">
      <c r="A23" s="30" t="s">
        <v>202</v>
      </c>
      <c r="B23" s="31" t="str">
        <f>Munka1!A111</f>
        <v>Kardos Eszter</v>
      </c>
      <c r="C23" s="32">
        <f>Munka1!B111</f>
        <v>2001</v>
      </c>
      <c r="D23" s="31" t="str">
        <f>Munka1!C111</f>
        <v>MSE Zsóry</v>
      </c>
      <c r="E23" s="59">
        <v>0.0005868055555555556</v>
      </c>
    </row>
    <row r="24" spans="1:5" ht="15">
      <c r="A24" s="15" t="s">
        <v>203</v>
      </c>
      <c r="B24" s="8" t="str">
        <f>Munka1!A78</f>
        <v>Pozsonyi Réka</v>
      </c>
      <c r="C24" s="10">
        <f>Munka1!B78</f>
        <v>2001</v>
      </c>
      <c r="D24" s="8" t="str">
        <f>Munka1!C78</f>
        <v>GDSE Salgótarján</v>
      </c>
      <c r="E24" s="60">
        <v>0.0005935185185185185</v>
      </c>
    </row>
    <row r="25" spans="1:5" ht="15">
      <c r="A25" s="15" t="s">
        <v>204</v>
      </c>
      <c r="B25" s="8" t="str">
        <f>Munka1!A130</f>
        <v>Varga Réka</v>
      </c>
      <c r="C25" s="10">
        <f>Munka1!B130</f>
        <v>2001</v>
      </c>
      <c r="D25" s="8" t="str">
        <f>Munka1!C130</f>
        <v>MSE Zsóry</v>
      </c>
      <c r="E25" s="60">
        <v>0.0006525462962962964</v>
      </c>
    </row>
    <row r="26" spans="1:5" ht="15">
      <c r="A26" s="15"/>
      <c r="B26" s="8" t="str">
        <f>Munka1!A114</f>
        <v>Pogonyi Laura</v>
      </c>
      <c r="C26" s="10">
        <f>Munka1!B114</f>
        <v>2001</v>
      </c>
      <c r="D26" s="8" t="str">
        <f>Munka1!C114</f>
        <v>MSE Zsóry</v>
      </c>
      <c r="E26" s="60" t="s">
        <v>197</v>
      </c>
    </row>
    <row r="27" spans="1:5" ht="15.75" thickBot="1">
      <c r="A27" s="16"/>
      <c r="B27" s="13" t="str">
        <f>Munka1!A16</f>
        <v>Planéta Laura</v>
      </c>
      <c r="C27" s="14">
        <f>Munka1!B16</f>
        <v>2001</v>
      </c>
      <c r="D27" s="13" t="str">
        <f>Munka1!C16</f>
        <v>Encs VSC</v>
      </c>
      <c r="E27" s="61" t="s">
        <v>197</v>
      </c>
    </row>
    <row r="28" spans="1:5" ht="16.5" thickBot="1">
      <c r="A28" s="49">
        <v>2002</v>
      </c>
      <c r="B28" s="50"/>
      <c r="C28" s="50"/>
      <c r="D28" s="50"/>
      <c r="E28" s="51"/>
    </row>
    <row r="29" spans="1:5" ht="15.75">
      <c r="A29" s="41" t="s">
        <v>200</v>
      </c>
      <c r="B29" s="42" t="str">
        <f>Munka1!A4</f>
        <v>Matula Fanni</v>
      </c>
      <c r="C29" s="43">
        <f>Munka1!B4</f>
        <v>2002</v>
      </c>
      <c r="D29" s="42" t="str">
        <f>Munka1!C4</f>
        <v>Ózd</v>
      </c>
      <c r="E29" s="58">
        <v>0.0005219907407407407</v>
      </c>
    </row>
    <row r="30" spans="1:5" ht="15.75">
      <c r="A30" s="30" t="s">
        <v>201</v>
      </c>
      <c r="B30" s="31" t="str">
        <f>Munka1!A88</f>
        <v>Bárány Zsófia</v>
      </c>
      <c r="C30" s="32">
        <f>Munka1!B88</f>
        <v>2002</v>
      </c>
      <c r="D30" s="31" t="str">
        <f>Munka1!C88</f>
        <v>TEKNŐC Úszóiskola</v>
      </c>
      <c r="E30" s="59">
        <v>0.0005758101851851852</v>
      </c>
    </row>
    <row r="31" spans="1:5" ht="15.75">
      <c r="A31" s="30" t="s">
        <v>202</v>
      </c>
      <c r="B31" s="31" t="str">
        <f>Munka1!A31</f>
        <v>Sallai Vivien</v>
      </c>
      <c r="C31" s="32">
        <f>Munka1!B31</f>
        <v>2002</v>
      </c>
      <c r="D31" s="31" t="str">
        <f>Munka1!C31</f>
        <v>Szikszói Úszóegyesület</v>
      </c>
      <c r="E31" s="59">
        <v>0.0005774305555555555</v>
      </c>
    </row>
    <row r="32" spans="1:5" ht="15">
      <c r="A32" s="15" t="s">
        <v>203</v>
      </c>
      <c r="B32" s="8" t="str">
        <f>Munka1!A67</f>
        <v>Váczi Kira</v>
      </c>
      <c r="C32" s="10">
        <f>Munka1!B67</f>
        <v>2002</v>
      </c>
      <c r="D32" s="8" t="str">
        <f>Munka1!C67</f>
        <v>Szerencsi VSE</v>
      </c>
      <c r="E32" s="60">
        <v>0.000596412037037037</v>
      </c>
    </row>
    <row r="33" spans="1:5" ht="15">
      <c r="A33" s="15" t="s">
        <v>204</v>
      </c>
      <c r="B33" s="8" t="str">
        <f>Munka1!A136</f>
        <v>Takács Virág</v>
      </c>
      <c r="C33" s="10">
        <f>Munka1!B136</f>
        <v>2002</v>
      </c>
      <c r="D33" s="8" t="str">
        <f>Munka1!C136</f>
        <v>MSE Zsóry</v>
      </c>
      <c r="E33" s="60">
        <v>0.0006128472222222222</v>
      </c>
    </row>
    <row r="34" spans="1:5" ht="15">
      <c r="A34" s="15" t="s">
        <v>205</v>
      </c>
      <c r="B34" s="8" t="str">
        <f>Munka1!A79</f>
        <v>Tátrai Tímea</v>
      </c>
      <c r="C34" s="10">
        <f>Munka1!B79</f>
        <v>2002</v>
      </c>
      <c r="D34" s="8" t="str">
        <f>Munka1!C79</f>
        <v>GDSE Salgótarján</v>
      </c>
      <c r="E34" s="60">
        <v>0.0006535879629629629</v>
      </c>
    </row>
    <row r="35" spans="1:5" ht="15">
      <c r="A35" s="15" t="s">
        <v>206</v>
      </c>
      <c r="B35" s="8" t="str">
        <f>Munka1!A63</f>
        <v>Poncsák Réka</v>
      </c>
      <c r="C35" s="10">
        <f>Munka1!B63</f>
        <v>2002</v>
      </c>
      <c r="D35" s="8" t="str">
        <f>Munka1!C63</f>
        <v>Szerencsi VSE</v>
      </c>
      <c r="E35" s="60">
        <v>0.0007423611111111111</v>
      </c>
    </row>
    <row r="36" spans="1:5" ht="15">
      <c r="A36" s="15" t="s">
        <v>207</v>
      </c>
      <c r="B36" s="8" t="str">
        <f>Munka1!A119</f>
        <v>Koncz Laura</v>
      </c>
      <c r="C36" s="10">
        <f>Munka1!B119</f>
        <v>2002</v>
      </c>
      <c r="D36" s="8" t="str">
        <f>Munka1!C119</f>
        <v>MSE Zsóry</v>
      </c>
      <c r="E36" s="60">
        <v>0.0007569444444444445</v>
      </c>
    </row>
    <row r="37" spans="1:5" ht="15">
      <c r="A37" s="15" t="s">
        <v>208</v>
      </c>
      <c r="B37" s="8" t="str">
        <f>Munka1!A113</f>
        <v>Krausz Flóra</v>
      </c>
      <c r="C37" s="10">
        <f>Munka1!B113</f>
        <v>2002</v>
      </c>
      <c r="D37" s="8" t="str">
        <f>Munka1!C113</f>
        <v>MSE Zsóry</v>
      </c>
      <c r="E37" s="60">
        <v>0.001153587962962963</v>
      </c>
    </row>
    <row r="38" spans="1:5" ht="15.75" thickBot="1">
      <c r="A38" s="16"/>
      <c r="B38" s="13" t="str">
        <f>Munka1!A87</f>
        <v>Jablonkai Laura</v>
      </c>
      <c r="C38" s="14">
        <f>Munka1!B87</f>
        <v>2002</v>
      </c>
      <c r="D38" s="13" t="str">
        <f>Munka1!C87</f>
        <v>TEKNŐC Úszóiskola</v>
      </c>
      <c r="E38" s="61" t="s">
        <v>197</v>
      </c>
    </row>
    <row r="39" spans="1:5" ht="16.5" thickBot="1">
      <c r="A39" s="49">
        <v>2003</v>
      </c>
      <c r="B39" s="50"/>
      <c r="C39" s="50"/>
      <c r="D39" s="50"/>
      <c r="E39" s="51"/>
    </row>
    <row r="40" spans="1:5" ht="15.75">
      <c r="A40" s="41" t="s">
        <v>200</v>
      </c>
      <c r="B40" s="42" t="str">
        <f>Munka1!A3</f>
        <v>Bakti Katalin</v>
      </c>
      <c r="C40" s="43">
        <f>Munka1!B3</f>
        <v>2003</v>
      </c>
      <c r="D40" s="42" t="str">
        <f>Munka1!C3</f>
        <v>Ózd</v>
      </c>
      <c r="E40" s="58">
        <v>0.0005694444444444445</v>
      </c>
    </row>
    <row r="41" spans="1:5" ht="15.75">
      <c r="A41" s="30" t="s">
        <v>201</v>
      </c>
      <c r="B41" s="31" t="str">
        <f>Munka1!A74</f>
        <v>Balázs Boglárka</v>
      </c>
      <c r="C41" s="32">
        <f>Munka1!B74</f>
        <v>2003</v>
      </c>
      <c r="D41" s="31" t="str">
        <f>Munka1!C74</f>
        <v>GDSE Salgótarján</v>
      </c>
      <c r="E41" s="59">
        <v>0.0005790509259259259</v>
      </c>
    </row>
    <row r="42" spans="1:5" ht="15.75">
      <c r="A42" s="30" t="s">
        <v>202</v>
      </c>
      <c r="B42" s="31" t="str">
        <f>Munka1!A89</f>
        <v>Németh Anna</v>
      </c>
      <c r="C42" s="32">
        <f>Munka1!B89</f>
        <v>2003</v>
      </c>
      <c r="D42" s="31" t="str">
        <f>Munka1!C89</f>
        <v>TEKNŐC Úszóiskola</v>
      </c>
      <c r="E42" s="59">
        <v>0.0006086805555555556</v>
      </c>
    </row>
    <row r="43" spans="1:5" ht="15">
      <c r="A43" s="15" t="s">
        <v>203</v>
      </c>
      <c r="B43" s="8" t="str">
        <f>Munka1!A132</f>
        <v>Vanczák Enikő</v>
      </c>
      <c r="C43" s="10">
        <f>Munka1!B132</f>
        <v>2003</v>
      </c>
      <c r="D43" s="8" t="str">
        <f>Munka1!C132</f>
        <v>MSE Zsóry</v>
      </c>
      <c r="E43" s="60">
        <v>0.0006747685185185184</v>
      </c>
    </row>
    <row r="44" spans="1:5" ht="15">
      <c r="A44" s="15" t="s">
        <v>204</v>
      </c>
      <c r="B44" s="8" t="str">
        <f>Munka1!A90</f>
        <v>Bencsik Bianka</v>
      </c>
      <c r="C44" s="10">
        <f>Munka1!B90</f>
        <v>2003</v>
      </c>
      <c r="D44" s="8" t="str">
        <f>Munka1!C90</f>
        <v>TEKNŐC Úszóiskola</v>
      </c>
      <c r="E44" s="60">
        <v>0.0006770833333333334</v>
      </c>
    </row>
    <row r="45" spans="1:5" ht="15">
      <c r="A45" s="15" t="s">
        <v>205</v>
      </c>
      <c r="B45" s="8" t="str">
        <f>Munka1!A143</f>
        <v>Udud Hajnalka</v>
      </c>
      <c r="C45" s="10">
        <f>Munka1!B143</f>
        <v>2003</v>
      </c>
      <c r="D45" s="8" t="str">
        <f>Munka1!C143</f>
        <v>MSE Zsóry</v>
      </c>
      <c r="E45" s="60">
        <v>0.0007863425925925927</v>
      </c>
    </row>
    <row r="46" spans="1:5" ht="15.75" thickBot="1">
      <c r="A46" s="16" t="s">
        <v>206</v>
      </c>
      <c r="B46" s="13" t="str">
        <f>Munka1!A35</f>
        <v>Bodolai Lili</v>
      </c>
      <c r="C46" s="14">
        <f>Munka1!B35</f>
        <v>2003</v>
      </c>
      <c r="D46" s="13" t="str">
        <f>Munka1!C35</f>
        <v>TVK-Mali Triatlon Klub</v>
      </c>
      <c r="E46" s="61">
        <v>0.0008097222222222222</v>
      </c>
    </row>
    <row r="47" spans="1:5" ht="16.5" thickBot="1">
      <c r="A47" s="49">
        <v>2004</v>
      </c>
      <c r="B47" s="50"/>
      <c r="C47" s="50"/>
      <c r="D47" s="50"/>
      <c r="E47" s="51"/>
    </row>
    <row r="48" spans="1:5" ht="15.75">
      <c r="A48" s="41" t="s">
        <v>200</v>
      </c>
      <c r="B48" s="42" t="str">
        <f>Munka1!A76</f>
        <v>Grosch Linett</v>
      </c>
      <c r="C48" s="43">
        <f>Munka1!B76</f>
        <v>2004</v>
      </c>
      <c r="D48" s="42" t="str">
        <f>Munka1!C76</f>
        <v>GDSE Salgótarján</v>
      </c>
      <c r="E48" s="58">
        <v>0.0006788194444444445</v>
      </c>
    </row>
    <row r="49" spans="1:5" ht="15.75">
      <c r="A49" s="30" t="s">
        <v>201</v>
      </c>
      <c r="B49" s="31" t="str">
        <f>Munka1!A131</f>
        <v>Kis-Csabai Nóra</v>
      </c>
      <c r="C49" s="32">
        <f>Munka1!B131</f>
        <v>2004</v>
      </c>
      <c r="D49" s="31" t="str">
        <f>Munka1!C131</f>
        <v>MSE Zsóry</v>
      </c>
      <c r="E49" s="59">
        <v>0.0006798611111111111</v>
      </c>
    </row>
    <row r="50" spans="1:5" ht="15.75">
      <c r="A50" s="30" t="s">
        <v>202</v>
      </c>
      <c r="B50" s="31" t="str">
        <f>Munka1!A30</f>
        <v>Sallai Eszter</v>
      </c>
      <c r="C50" s="32">
        <f>Munka1!B30</f>
        <v>2004</v>
      </c>
      <c r="D50" s="31" t="str">
        <f>Munka1!C30</f>
        <v>Szikszói Úszóegyesület</v>
      </c>
      <c r="E50" s="59">
        <v>0.0007127314814814814</v>
      </c>
    </row>
    <row r="51" spans="1:5" ht="15">
      <c r="A51" s="15" t="s">
        <v>203</v>
      </c>
      <c r="B51" s="8" t="str">
        <f>Munka1!A17</f>
        <v>Vaszily Gréta</v>
      </c>
      <c r="C51" s="10">
        <f>Munka1!B17</f>
        <v>2004</v>
      </c>
      <c r="D51" s="8" t="str">
        <f>Munka1!C17</f>
        <v>Encs VSC</v>
      </c>
      <c r="E51" s="60">
        <v>0.0007450231481481482</v>
      </c>
    </row>
    <row r="52" spans="1:5" ht="15">
      <c r="A52" s="15" t="s">
        <v>204</v>
      </c>
      <c r="B52" s="8" t="str">
        <f>Munka1!A91</f>
        <v>Melczer Nóra</v>
      </c>
      <c r="C52" s="10">
        <f>Munka1!B91</f>
        <v>2004</v>
      </c>
      <c r="D52" s="8" t="str">
        <f>Munka1!C91</f>
        <v>TEKNŐC Úszóiskola</v>
      </c>
      <c r="E52" s="60">
        <v>0.0007527777777777779</v>
      </c>
    </row>
    <row r="53" spans="1:5" ht="15">
      <c r="A53" s="15" t="s">
        <v>205</v>
      </c>
      <c r="B53" s="8" t="str">
        <f>Munka1!A2</f>
        <v>Fazekas Rebeka</v>
      </c>
      <c r="C53" s="10">
        <f>Munka1!B2</f>
        <v>2004</v>
      </c>
      <c r="D53" s="8" t="str">
        <f>Munka1!C2</f>
        <v>Ózd</v>
      </c>
      <c r="E53" s="60">
        <v>0.000783564814814815</v>
      </c>
    </row>
    <row r="54" spans="1:5" ht="15">
      <c r="A54" s="15" t="s">
        <v>206</v>
      </c>
      <c r="B54" s="8" t="str">
        <f>Munka1!A38</f>
        <v>Kurucz Réka</v>
      </c>
      <c r="C54" s="10">
        <f>Munka1!B38</f>
        <v>2004</v>
      </c>
      <c r="D54" s="8" t="str">
        <f>Munka1!C38</f>
        <v>TVK-Mali Triatlon Klub</v>
      </c>
      <c r="E54" s="60">
        <v>0.0008009259259259259</v>
      </c>
    </row>
    <row r="55" spans="1:5" ht="15">
      <c r="A55" s="15" t="s">
        <v>207</v>
      </c>
      <c r="B55" s="8" t="str">
        <f>Munka1!A123</f>
        <v>Hering Zoé</v>
      </c>
      <c r="C55" s="10">
        <f>Munka1!B123</f>
        <v>2004</v>
      </c>
      <c r="D55" s="8" t="str">
        <f>Munka1!C123</f>
        <v>MSE Zsóry</v>
      </c>
      <c r="E55" s="62">
        <v>0.0009425925925925925</v>
      </c>
    </row>
    <row r="56" spans="1:5" ht="15">
      <c r="A56" s="15" t="s">
        <v>208</v>
      </c>
      <c r="B56" s="8" t="str">
        <f>Munka1!A36</f>
        <v>Berencsi Lili</v>
      </c>
      <c r="C56" s="10">
        <f>Munka1!B36</f>
        <v>2004</v>
      </c>
      <c r="D56" s="8" t="str">
        <f>Munka1!C36</f>
        <v>TVK-Mali Triatlon Klub</v>
      </c>
      <c r="E56" s="60">
        <v>0.0010358796296296297</v>
      </c>
    </row>
    <row r="57" spans="1:5" ht="15.75" thickBot="1">
      <c r="A57" s="17">
        <v>10</v>
      </c>
      <c r="B57" s="11" t="str">
        <f>Munka1!A125</f>
        <v>Horváth Anna</v>
      </c>
      <c r="C57" s="12">
        <f>Munka1!B125</f>
        <v>2004</v>
      </c>
      <c r="D57" s="11" t="str">
        <f>Munka1!C125</f>
        <v>MSE Zsóry</v>
      </c>
      <c r="E57" s="63">
        <v>0.0014143518518518518</v>
      </c>
    </row>
  </sheetData>
  <sheetProtection/>
  <mergeCells count="8">
    <mergeCell ref="A39:E39"/>
    <mergeCell ref="A47:E47"/>
    <mergeCell ref="A1:E1"/>
    <mergeCell ref="A4:E4"/>
    <mergeCell ref="A7:E7"/>
    <mergeCell ref="A14:E14"/>
    <mergeCell ref="A20:E20"/>
    <mergeCell ref="A28:E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  <headerFooter>
    <oddHeader>&amp;LXIV. Zsóry-Kupa&amp;C66 m leány gyorsúszás</oddHeader>
    <oddFooter>&amp;C2013. október 11.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90" zoomScaleNormal="90" zoomScalePageLayoutView="0" workbookViewId="0" topLeftCell="A1">
      <selection activeCell="A1" sqref="A1:I1"/>
    </sheetView>
  </sheetViews>
  <sheetFormatPr defaultColWidth="9.140625" defaultRowHeight="15"/>
  <cols>
    <col min="1" max="1" width="19.421875" style="2" bestFit="1" customWidth="1"/>
    <col min="2" max="2" width="10.7109375" style="2" customWidth="1"/>
    <col min="3" max="3" width="14.8515625" style="2" customWidth="1"/>
    <col min="4" max="8" width="10.7109375" style="2" customWidth="1"/>
    <col min="9" max="9" width="12.7109375" style="2" customWidth="1"/>
    <col min="10" max="16384" width="9.140625" style="2" customWidth="1"/>
  </cols>
  <sheetData>
    <row r="1" spans="1:9" ht="21" customHeight="1" thickBot="1">
      <c r="A1" s="52" t="s">
        <v>194</v>
      </c>
      <c r="B1" s="53"/>
      <c r="C1" s="53"/>
      <c r="D1" s="53"/>
      <c r="E1" s="53"/>
      <c r="F1" s="53"/>
      <c r="G1" s="53"/>
      <c r="H1" s="53"/>
      <c r="I1" s="54"/>
    </row>
    <row r="2" spans="1:12" ht="21" customHeight="1">
      <c r="A2" s="47" t="s">
        <v>155</v>
      </c>
      <c r="B2" s="43">
        <v>2000</v>
      </c>
      <c r="C2" s="43" t="s">
        <v>131</v>
      </c>
      <c r="D2" s="42">
        <v>4</v>
      </c>
      <c r="E2" s="42">
        <v>4</v>
      </c>
      <c r="F2" s="42">
        <v>4</v>
      </c>
      <c r="G2" s="43">
        <v>4</v>
      </c>
      <c r="H2" s="43">
        <v>3</v>
      </c>
      <c r="I2" s="48">
        <f aca="true" t="shared" si="0" ref="I2:I18">SUM(D2:H2)</f>
        <v>19</v>
      </c>
      <c r="K2" s="24" t="s">
        <v>182</v>
      </c>
      <c r="L2" s="24" t="s">
        <v>183</v>
      </c>
    </row>
    <row r="3" spans="1:12" ht="21" customHeight="1">
      <c r="A3" s="18" t="s">
        <v>154</v>
      </c>
      <c r="B3" s="10">
        <v>1999</v>
      </c>
      <c r="C3" s="10" t="s">
        <v>131</v>
      </c>
      <c r="D3" s="8">
        <v>4</v>
      </c>
      <c r="E3" s="8">
        <v>6</v>
      </c>
      <c r="F3" s="8">
        <v>3</v>
      </c>
      <c r="G3" s="10">
        <v>3</v>
      </c>
      <c r="H3" s="10">
        <v>2</v>
      </c>
      <c r="I3" s="21">
        <f t="shared" si="0"/>
        <v>18</v>
      </c>
      <c r="K3" s="24" t="s">
        <v>184</v>
      </c>
      <c r="L3" s="24" t="s">
        <v>189</v>
      </c>
    </row>
    <row r="4" spans="1:12" ht="21" customHeight="1">
      <c r="A4" s="18" t="s">
        <v>133</v>
      </c>
      <c r="B4" s="10">
        <v>1997</v>
      </c>
      <c r="C4" s="10" t="s">
        <v>131</v>
      </c>
      <c r="D4" s="8">
        <v>3</v>
      </c>
      <c r="E4" s="8">
        <v>4</v>
      </c>
      <c r="F4" s="8">
        <v>6</v>
      </c>
      <c r="G4" s="8">
        <v>2</v>
      </c>
      <c r="H4" s="8"/>
      <c r="I4" s="21">
        <f t="shared" si="0"/>
        <v>15</v>
      </c>
      <c r="K4" s="24" t="s">
        <v>185</v>
      </c>
      <c r="L4" s="24" t="s">
        <v>190</v>
      </c>
    </row>
    <row r="5" spans="1:12" ht="21" customHeight="1">
      <c r="A5" s="18" t="s">
        <v>136</v>
      </c>
      <c r="B5" s="10">
        <v>1998</v>
      </c>
      <c r="C5" s="10" t="s">
        <v>131</v>
      </c>
      <c r="D5" s="8">
        <v>6</v>
      </c>
      <c r="E5" s="8">
        <v>3</v>
      </c>
      <c r="F5" s="8">
        <v>2</v>
      </c>
      <c r="G5" s="8">
        <v>2</v>
      </c>
      <c r="H5" s="8"/>
      <c r="I5" s="21">
        <f t="shared" si="0"/>
        <v>13</v>
      </c>
      <c r="K5" s="24" t="s">
        <v>186</v>
      </c>
      <c r="L5" s="24" t="s">
        <v>191</v>
      </c>
    </row>
    <row r="6" spans="1:12" ht="21" customHeight="1">
      <c r="A6" s="18" t="s">
        <v>146</v>
      </c>
      <c r="B6" s="10">
        <v>1998</v>
      </c>
      <c r="C6" s="10" t="s">
        <v>131</v>
      </c>
      <c r="D6" s="8">
        <v>4</v>
      </c>
      <c r="E6" s="8">
        <v>4</v>
      </c>
      <c r="F6" s="8"/>
      <c r="G6" s="8"/>
      <c r="H6" s="8"/>
      <c r="I6" s="21">
        <f t="shared" si="0"/>
        <v>8</v>
      </c>
      <c r="K6" s="24" t="s">
        <v>187</v>
      </c>
      <c r="L6" s="24" t="s">
        <v>192</v>
      </c>
    </row>
    <row r="7" spans="1:12" ht="21" customHeight="1">
      <c r="A7" s="18" t="s">
        <v>173</v>
      </c>
      <c r="B7" s="10">
        <v>2006</v>
      </c>
      <c r="C7" s="10" t="s">
        <v>131</v>
      </c>
      <c r="D7" s="8">
        <v>1</v>
      </c>
      <c r="E7" s="8">
        <v>4</v>
      </c>
      <c r="F7" s="8">
        <v>1</v>
      </c>
      <c r="G7" s="10"/>
      <c r="H7" s="10"/>
      <c r="I7" s="21">
        <f t="shared" si="0"/>
        <v>6</v>
      </c>
      <c r="K7" s="24" t="s">
        <v>188</v>
      </c>
      <c r="L7" s="24" t="s">
        <v>193</v>
      </c>
    </row>
    <row r="8" spans="1:9" ht="21" customHeight="1">
      <c r="A8" s="18" t="s">
        <v>165</v>
      </c>
      <c r="B8" s="10">
        <v>2003</v>
      </c>
      <c r="C8" s="10" t="s">
        <v>131</v>
      </c>
      <c r="D8" s="8">
        <v>2</v>
      </c>
      <c r="E8" s="8">
        <v>3</v>
      </c>
      <c r="F8" s="8"/>
      <c r="G8" s="10"/>
      <c r="H8" s="10"/>
      <c r="I8" s="21">
        <f t="shared" si="0"/>
        <v>5</v>
      </c>
    </row>
    <row r="9" spans="1:9" ht="21" customHeight="1">
      <c r="A9" s="18" t="s">
        <v>141</v>
      </c>
      <c r="B9" s="10">
        <v>2003</v>
      </c>
      <c r="C9" s="10" t="s">
        <v>131</v>
      </c>
      <c r="D9" s="8">
        <v>1</v>
      </c>
      <c r="E9" s="8">
        <v>2</v>
      </c>
      <c r="F9" s="8"/>
      <c r="G9" s="8"/>
      <c r="H9" s="8"/>
      <c r="I9" s="21">
        <f t="shared" si="0"/>
        <v>3</v>
      </c>
    </row>
    <row r="10" spans="1:9" ht="21" customHeight="1">
      <c r="A10" s="18" t="s">
        <v>175</v>
      </c>
      <c r="B10" s="10">
        <v>1998</v>
      </c>
      <c r="C10" s="10" t="s">
        <v>131</v>
      </c>
      <c r="D10" s="8">
        <v>3</v>
      </c>
      <c r="E10" s="8"/>
      <c r="F10" s="8"/>
      <c r="G10" s="10"/>
      <c r="H10" s="10"/>
      <c r="I10" s="21">
        <f t="shared" si="0"/>
        <v>3</v>
      </c>
    </row>
    <row r="11" spans="1:9" ht="21" customHeight="1">
      <c r="A11" s="18" t="s">
        <v>142</v>
      </c>
      <c r="B11" s="10">
        <v>2000</v>
      </c>
      <c r="C11" s="10" t="s">
        <v>131</v>
      </c>
      <c r="D11" s="8">
        <v>2</v>
      </c>
      <c r="E11" s="8"/>
      <c r="F11" s="8"/>
      <c r="G11" s="8"/>
      <c r="H11" s="8"/>
      <c r="I11" s="21">
        <f t="shared" si="0"/>
        <v>2</v>
      </c>
    </row>
    <row r="12" spans="1:9" ht="21" customHeight="1">
      <c r="A12" s="18" t="s">
        <v>152</v>
      </c>
      <c r="B12" s="10">
        <v>2005</v>
      </c>
      <c r="C12" s="10" t="s">
        <v>131</v>
      </c>
      <c r="D12" s="8">
        <v>2</v>
      </c>
      <c r="E12" s="8"/>
      <c r="F12" s="8"/>
      <c r="G12" s="10"/>
      <c r="H12" s="10"/>
      <c r="I12" s="21">
        <f t="shared" si="0"/>
        <v>2</v>
      </c>
    </row>
    <row r="13" spans="1:9" ht="21" customHeight="1">
      <c r="A13" s="18" t="s">
        <v>164</v>
      </c>
      <c r="B13" s="10">
        <v>2005</v>
      </c>
      <c r="C13" s="10" t="s">
        <v>131</v>
      </c>
      <c r="D13" s="8">
        <v>2</v>
      </c>
      <c r="E13" s="8"/>
      <c r="F13" s="8"/>
      <c r="G13" s="10"/>
      <c r="H13" s="10"/>
      <c r="I13" s="21">
        <f t="shared" si="0"/>
        <v>2</v>
      </c>
    </row>
    <row r="14" spans="1:9" ht="21" customHeight="1">
      <c r="A14" s="18" t="s">
        <v>167</v>
      </c>
      <c r="B14" s="10">
        <v>2002</v>
      </c>
      <c r="C14" s="10" t="s">
        <v>131</v>
      </c>
      <c r="D14" s="8">
        <v>1</v>
      </c>
      <c r="E14" s="8"/>
      <c r="F14" s="8"/>
      <c r="G14" s="10"/>
      <c r="H14" s="10"/>
      <c r="I14" s="21">
        <f t="shared" si="0"/>
        <v>1</v>
      </c>
    </row>
    <row r="15" spans="1:9" ht="21" customHeight="1">
      <c r="A15" s="18" t="s">
        <v>143</v>
      </c>
      <c r="B15" s="10">
        <v>2005</v>
      </c>
      <c r="C15" s="10" t="s">
        <v>131</v>
      </c>
      <c r="D15" s="8"/>
      <c r="E15" s="8"/>
      <c r="F15" s="8"/>
      <c r="G15" s="8"/>
      <c r="H15" s="8"/>
      <c r="I15" s="21">
        <f t="shared" si="0"/>
        <v>0</v>
      </c>
    </row>
    <row r="16" spans="1:9" ht="21" customHeight="1">
      <c r="A16" s="18" t="s">
        <v>144</v>
      </c>
      <c r="B16" s="10">
        <v>2004</v>
      </c>
      <c r="C16" s="10" t="s">
        <v>131</v>
      </c>
      <c r="D16" s="8"/>
      <c r="E16" s="8"/>
      <c r="F16" s="8"/>
      <c r="G16" s="8"/>
      <c r="H16" s="8"/>
      <c r="I16" s="21">
        <f t="shared" si="0"/>
        <v>0</v>
      </c>
    </row>
    <row r="17" spans="1:9" ht="21" customHeight="1">
      <c r="A17" s="18" t="s">
        <v>148</v>
      </c>
      <c r="B17" s="10">
        <v>1998</v>
      </c>
      <c r="C17" s="10" t="s">
        <v>131</v>
      </c>
      <c r="D17" s="8"/>
      <c r="E17" s="8"/>
      <c r="F17" s="8"/>
      <c r="G17" s="8"/>
      <c r="H17" s="8"/>
      <c r="I17" s="21">
        <f t="shared" si="0"/>
        <v>0</v>
      </c>
    </row>
    <row r="18" spans="1:9" ht="21" customHeight="1" thickBot="1">
      <c r="A18" s="20" t="s">
        <v>161</v>
      </c>
      <c r="B18" s="14">
        <v>2005</v>
      </c>
      <c r="C18" s="14" t="s">
        <v>131</v>
      </c>
      <c r="D18" s="13"/>
      <c r="E18" s="13"/>
      <c r="F18" s="13"/>
      <c r="G18" s="14"/>
      <c r="H18" s="14"/>
      <c r="I18" s="22">
        <f t="shared" si="0"/>
        <v>0</v>
      </c>
    </row>
    <row r="19" spans="1:9" ht="21" customHeight="1" thickBot="1">
      <c r="A19" s="52" t="s">
        <v>195</v>
      </c>
      <c r="B19" s="53"/>
      <c r="C19" s="53"/>
      <c r="D19" s="53"/>
      <c r="E19" s="53"/>
      <c r="F19" s="53"/>
      <c r="G19" s="53"/>
      <c r="H19" s="53"/>
      <c r="I19" s="54"/>
    </row>
    <row r="20" spans="1:12" ht="21" customHeight="1">
      <c r="A20" s="47" t="s">
        <v>153</v>
      </c>
      <c r="B20" s="43">
        <v>1998</v>
      </c>
      <c r="C20" s="43" t="s">
        <v>131</v>
      </c>
      <c r="D20" s="42">
        <v>8</v>
      </c>
      <c r="E20" s="42">
        <v>8</v>
      </c>
      <c r="F20" s="42">
        <v>8</v>
      </c>
      <c r="G20" s="43">
        <v>8</v>
      </c>
      <c r="H20" s="43">
        <v>8</v>
      </c>
      <c r="I20" s="48">
        <f aca="true" t="shared" si="1" ref="I20:I44">SUM(D20:H20)</f>
        <v>40</v>
      </c>
      <c r="K20" s="24" t="s">
        <v>182</v>
      </c>
      <c r="L20" s="24" t="s">
        <v>183</v>
      </c>
    </row>
    <row r="21" spans="1:12" ht="21" customHeight="1">
      <c r="A21" s="18" t="s">
        <v>157</v>
      </c>
      <c r="B21" s="10">
        <v>2004</v>
      </c>
      <c r="C21" s="10" t="s">
        <v>131</v>
      </c>
      <c r="D21" s="8">
        <v>8</v>
      </c>
      <c r="E21" s="8">
        <v>3</v>
      </c>
      <c r="F21" s="8">
        <v>6</v>
      </c>
      <c r="G21" s="10">
        <v>3</v>
      </c>
      <c r="H21" s="10">
        <v>6</v>
      </c>
      <c r="I21" s="21">
        <f t="shared" si="1"/>
        <v>26</v>
      </c>
      <c r="K21" s="24" t="s">
        <v>184</v>
      </c>
      <c r="L21" s="24" t="s">
        <v>189</v>
      </c>
    </row>
    <row r="22" spans="1:12" ht="21" customHeight="1">
      <c r="A22" s="18" t="s">
        <v>137</v>
      </c>
      <c r="B22" s="10">
        <v>2001</v>
      </c>
      <c r="C22" s="10" t="s">
        <v>131</v>
      </c>
      <c r="D22" s="8">
        <v>4</v>
      </c>
      <c r="E22" s="8">
        <v>4</v>
      </c>
      <c r="F22" s="8">
        <v>3</v>
      </c>
      <c r="G22" s="10">
        <v>4</v>
      </c>
      <c r="H22" s="10"/>
      <c r="I22" s="21">
        <f t="shared" si="1"/>
        <v>15</v>
      </c>
      <c r="K22" s="24" t="s">
        <v>185</v>
      </c>
      <c r="L22" s="24" t="s">
        <v>190</v>
      </c>
    </row>
    <row r="23" spans="1:12" ht="21" customHeight="1">
      <c r="A23" s="18" t="s">
        <v>156</v>
      </c>
      <c r="B23" s="10">
        <v>2001</v>
      </c>
      <c r="C23" s="10" t="s">
        <v>131</v>
      </c>
      <c r="D23" s="8"/>
      <c r="E23" s="8">
        <v>1</v>
      </c>
      <c r="F23" s="8">
        <v>6</v>
      </c>
      <c r="G23" s="10">
        <v>2</v>
      </c>
      <c r="H23" s="10">
        <v>2</v>
      </c>
      <c r="I23" s="21">
        <f t="shared" si="1"/>
        <v>11</v>
      </c>
      <c r="K23" s="24" t="s">
        <v>186</v>
      </c>
      <c r="L23" s="24" t="s">
        <v>191</v>
      </c>
    </row>
    <row r="24" spans="1:12" ht="21" customHeight="1">
      <c r="A24" s="18" t="s">
        <v>158</v>
      </c>
      <c r="B24" s="10">
        <v>2003</v>
      </c>
      <c r="C24" s="10" t="s">
        <v>131</v>
      </c>
      <c r="D24" s="8">
        <v>3</v>
      </c>
      <c r="E24" s="8">
        <v>2</v>
      </c>
      <c r="F24" s="8">
        <v>3</v>
      </c>
      <c r="G24" s="10"/>
      <c r="H24" s="10"/>
      <c r="I24" s="21">
        <f t="shared" si="1"/>
        <v>8</v>
      </c>
      <c r="K24" s="24" t="s">
        <v>187</v>
      </c>
      <c r="L24" s="24" t="s">
        <v>192</v>
      </c>
    </row>
    <row r="25" spans="1:12" ht="21" customHeight="1">
      <c r="A25" s="18" t="s">
        <v>174</v>
      </c>
      <c r="B25" s="10">
        <v>2005</v>
      </c>
      <c r="C25" s="10" t="s">
        <v>131</v>
      </c>
      <c r="D25" s="8">
        <v>1</v>
      </c>
      <c r="E25" s="8">
        <v>6</v>
      </c>
      <c r="F25" s="8"/>
      <c r="G25" s="8"/>
      <c r="H25" s="8"/>
      <c r="I25" s="21">
        <f t="shared" si="1"/>
        <v>7</v>
      </c>
      <c r="K25" s="24" t="s">
        <v>188</v>
      </c>
      <c r="L25" s="24" t="s">
        <v>193</v>
      </c>
    </row>
    <row r="26" spans="1:9" ht="21" customHeight="1">
      <c r="A26" s="18" t="s">
        <v>130</v>
      </c>
      <c r="B26" s="10">
        <v>1999</v>
      </c>
      <c r="C26" s="10" t="s">
        <v>131</v>
      </c>
      <c r="D26" s="8">
        <v>4</v>
      </c>
      <c r="E26" s="8">
        <v>2</v>
      </c>
      <c r="F26" s="8"/>
      <c r="G26" s="10"/>
      <c r="H26" s="10"/>
      <c r="I26" s="21">
        <f t="shared" si="1"/>
        <v>6</v>
      </c>
    </row>
    <row r="27" spans="1:9" ht="21" customHeight="1">
      <c r="A27" s="18" t="s">
        <v>162</v>
      </c>
      <c r="B27" s="10">
        <v>2002</v>
      </c>
      <c r="C27" s="10" t="s">
        <v>131</v>
      </c>
      <c r="D27" s="8">
        <v>2</v>
      </c>
      <c r="E27" s="8">
        <v>1</v>
      </c>
      <c r="F27" s="8">
        <v>2</v>
      </c>
      <c r="G27" s="10"/>
      <c r="H27" s="10"/>
      <c r="I27" s="21">
        <f t="shared" si="1"/>
        <v>5</v>
      </c>
    </row>
    <row r="28" spans="1:9" ht="21" customHeight="1">
      <c r="A28" s="18" t="s">
        <v>169</v>
      </c>
      <c r="B28" s="10">
        <v>2003</v>
      </c>
      <c r="C28" s="10" t="s">
        <v>131</v>
      </c>
      <c r="D28" s="8">
        <v>1</v>
      </c>
      <c r="E28" s="8">
        <v>1</v>
      </c>
      <c r="F28" s="8"/>
      <c r="G28" s="8"/>
      <c r="H28" s="8"/>
      <c r="I28" s="21">
        <f t="shared" si="1"/>
        <v>2</v>
      </c>
    </row>
    <row r="29" spans="1:9" ht="21" customHeight="1">
      <c r="A29" s="18" t="s">
        <v>163</v>
      </c>
      <c r="B29" s="10">
        <v>2004</v>
      </c>
      <c r="C29" s="10" t="s">
        <v>131</v>
      </c>
      <c r="D29" s="8">
        <v>1</v>
      </c>
      <c r="E29" s="8"/>
      <c r="F29" s="8"/>
      <c r="G29" s="8"/>
      <c r="H29" s="8"/>
      <c r="I29" s="21">
        <f t="shared" si="1"/>
        <v>1</v>
      </c>
    </row>
    <row r="30" spans="1:9" ht="21" customHeight="1">
      <c r="A30" s="18" t="s">
        <v>166</v>
      </c>
      <c r="B30" s="10">
        <v>2005</v>
      </c>
      <c r="C30" s="10" t="s">
        <v>131</v>
      </c>
      <c r="D30" s="8">
        <v>1</v>
      </c>
      <c r="E30" s="8"/>
      <c r="F30" s="8"/>
      <c r="G30" s="8"/>
      <c r="H30" s="8"/>
      <c r="I30" s="21">
        <f t="shared" si="1"/>
        <v>1</v>
      </c>
    </row>
    <row r="31" spans="1:9" ht="21" customHeight="1">
      <c r="A31" s="18" t="s">
        <v>138</v>
      </c>
      <c r="B31" s="10">
        <v>2006</v>
      </c>
      <c r="C31" s="10" t="s">
        <v>131</v>
      </c>
      <c r="D31" s="8"/>
      <c r="E31" s="8"/>
      <c r="F31" s="8"/>
      <c r="G31" s="10"/>
      <c r="H31" s="10"/>
      <c r="I31" s="21">
        <f t="shared" si="1"/>
        <v>0</v>
      </c>
    </row>
    <row r="32" spans="1:9" ht="21" customHeight="1">
      <c r="A32" s="18" t="s">
        <v>139</v>
      </c>
      <c r="B32" s="10">
        <v>2002</v>
      </c>
      <c r="C32" s="10" t="s">
        <v>131</v>
      </c>
      <c r="D32" s="8"/>
      <c r="E32" s="8"/>
      <c r="F32" s="8"/>
      <c r="G32" s="10"/>
      <c r="H32" s="10"/>
      <c r="I32" s="21">
        <f t="shared" si="1"/>
        <v>0</v>
      </c>
    </row>
    <row r="33" spans="1:9" ht="21" customHeight="1">
      <c r="A33" s="18" t="s">
        <v>140</v>
      </c>
      <c r="B33" s="10">
        <v>2001</v>
      </c>
      <c r="C33" s="10" t="s">
        <v>131</v>
      </c>
      <c r="D33" s="8"/>
      <c r="E33" s="8"/>
      <c r="F33" s="8"/>
      <c r="G33" s="10"/>
      <c r="H33" s="10"/>
      <c r="I33" s="21">
        <f t="shared" si="1"/>
        <v>0</v>
      </c>
    </row>
    <row r="34" spans="1:9" ht="21" customHeight="1">
      <c r="A34" s="18" t="s">
        <v>145</v>
      </c>
      <c r="B34" s="10">
        <v>2002</v>
      </c>
      <c r="C34" s="10" t="s">
        <v>131</v>
      </c>
      <c r="D34" s="8"/>
      <c r="E34" s="8"/>
      <c r="F34" s="8"/>
      <c r="G34" s="10"/>
      <c r="H34" s="10"/>
      <c r="I34" s="21">
        <f t="shared" si="1"/>
        <v>0</v>
      </c>
    </row>
    <row r="35" spans="1:9" ht="21" customHeight="1">
      <c r="A35" s="18" t="s">
        <v>147</v>
      </c>
      <c r="B35" s="10">
        <v>2003</v>
      </c>
      <c r="C35" s="10" t="s">
        <v>131</v>
      </c>
      <c r="D35" s="8"/>
      <c r="E35" s="8"/>
      <c r="F35" s="8"/>
      <c r="G35" s="10"/>
      <c r="H35" s="10"/>
      <c r="I35" s="21">
        <f t="shared" si="1"/>
        <v>0</v>
      </c>
    </row>
    <row r="36" spans="1:9" ht="21" customHeight="1">
      <c r="A36" s="18" t="s">
        <v>149</v>
      </c>
      <c r="B36" s="10">
        <v>2004</v>
      </c>
      <c r="C36" s="10" t="s">
        <v>131</v>
      </c>
      <c r="D36" s="8"/>
      <c r="E36" s="8"/>
      <c r="F36" s="8"/>
      <c r="G36" s="10"/>
      <c r="H36" s="10"/>
      <c r="I36" s="21">
        <f t="shared" si="1"/>
        <v>0</v>
      </c>
    </row>
    <row r="37" spans="1:9" ht="21" customHeight="1">
      <c r="A37" s="18" t="s">
        <v>150</v>
      </c>
      <c r="B37" s="10">
        <v>2006</v>
      </c>
      <c r="C37" s="10" t="s">
        <v>131</v>
      </c>
      <c r="D37" s="8"/>
      <c r="E37" s="8"/>
      <c r="F37" s="8"/>
      <c r="G37" s="10"/>
      <c r="H37" s="10"/>
      <c r="I37" s="21">
        <f t="shared" si="1"/>
        <v>0</v>
      </c>
    </row>
    <row r="38" spans="1:9" ht="21" customHeight="1">
      <c r="A38" s="18" t="s">
        <v>151</v>
      </c>
      <c r="B38" s="10">
        <v>2004</v>
      </c>
      <c r="C38" s="10" t="s">
        <v>131</v>
      </c>
      <c r="D38" s="8"/>
      <c r="E38" s="8"/>
      <c r="F38" s="8"/>
      <c r="G38" s="10"/>
      <c r="H38" s="10"/>
      <c r="I38" s="21">
        <f t="shared" si="1"/>
        <v>0</v>
      </c>
    </row>
    <row r="39" spans="1:9" ht="21" customHeight="1">
      <c r="A39" s="18" t="s">
        <v>159</v>
      </c>
      <c r="B39" s="10">
        <v>2002</v>
      </c>
      <c r="C39" s="10" t="s">
        <v>131</v>
      </c>
      <c r="D39" s="8"/>
      <c r="E39" s="8"/>
      <c r="F39" s="8"/>
      <c r="G39" s="10"/>
      <c r="H39" s="10"/>
      <c r="I39" s="21">
        <f t="shared" si="1"/>
        <v>0</v>
      </c>
    </row>
    <row r="40" spans="1:9" ht="21" customHeight="1">
      <c r="A40" s="18" t="s">
        <v>160</v>
      </c>
      <c r="B40" s="10">
        <v>2005</v>
      </c>
      <c r="C40" s="10" t="s">
        <v>131</v>
      </c>
      <c r="D40" s="8"/>
      <c r="E40" s="8"/>
      <c r="F40" s="8"/>
      <c r="G40" s="10"/>
      <c r="H40" s="10"/>
      <c r="I40" s="21">
        <f t="shared" si="1"/>
        <v>0</v>
      </c>
    </row>
    <row r="41" spans="1:9" ht="21" customHeight="1">
      <c r="A41" s="18" t="s">
        <v>168</v>
      </c>
      <c r="B41" s="10">
        <v>2003</v>
      </c>
      <c r="C41" s="10" t="s">
        <v>131</v>
      </c>
      <c r="D41" s="8"/>
      <c r="E41" s="8"/>
      <c r="F41" s="8"/>
      <c r="G41" s="8"/>
      <c r="H41" s="8"/>
      <c r="I41" s="21">
        <f t="shared" si="1"/>
        <v>0</v>
      </c>
    </row>
    <row r="42" spans="1:9" ht="21" customHeight="1">
      <c r="A42" s="18" t="s">
        <v>170</v>
      </c>
      <c r="B42" s="10">
        <v>2003</v>
      </c>
      <c r="C42" s="10" t="s">
        <v>131</v>
      </c>
      <c r="D42" s="8"/>
      <c r="E42" s="8"/>
      <c r="F42" s="8"/>
      <c r="G42" s="8"/>
      <c r="H42" s="8"/>
      <c r="I42" s="21">
        <f t="shared" si="1"/>
        <v>0</v>
      </c>
    </row>
    <row r="43" spans="1:9" ht="21" customHeight="1">
      <c r="A43" s="18" t="s">
        <v>171</v>
      </c>
      <c r="B43" s="10">
        <v>2005</v>
      </c>
      <c r="C43" s="10" t="s">
        <v>131</v>
      </c>
      <c r="D43" s="8"/>
      <c r="E43" s="8"/>
      <c r="F43" s="8"/>
      <c r="G43" s="8"/>
      <c r="H43" s="8"/>
      <c r="I43" s="21">
        <f t="shared" si="1"/>
        <v>0</v>
      </c>
    </row>
    <row r="44" spans="1:9" ht="21" customHeight="1" thickBot="1">
      <c r="A44" s="19" t="s">
        <v>172</v>
      </c>
      <c r="B44" s="12">
        <v>2003</v>
      </c>
      <c r="C44" s="12" t="s">
        <v>131</v>
      </c>
      <c r="D44" s="11"/>
      <c r="E44" s="11"/>
      <c r="F44" s="11"/>
      <c r="G44" s="11"/>
      <c r="H44" s="11"/>
      <c r="I44" s="23">
        <f t="shared" si="1"/>
        <v>0</v>
      </c>
    </row>
    <row r="45" spans="2:3" ht="15">
      <c r="B45" s="3"/>
      <c r="C45" s="3"/>
    </row>
    <row r="46" spans="2:3" ht="15">
      <c r="B46" s="3"/>
      <c r="C46" s="3"/>
    </row>
    <row r="47" spans="2:3" ht="15">
      <c r="B47" s="3"/>
      <c r="C47" s="3"/>
    </row>
  </sheetData>
  <sheetProtection/>
  <mergeCells count="2">
    <mergeCell ref="A1:I1"/>
    <mergeCell ref="A19:I19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 topLeftCell="A1">
      <selection activeCell="A1" sqref="A1:E1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3" customWidth="1"/>
    <col min="4" max="4" width="25.7109375" style="2" customWidth="1"/>
    <col min="5" max="5" width="20.7109375" style="64" customWidth="1"/>
    <col min="6" max="16384" width="9.140625" style="2" customWidth="1"/>
  </cols>
  <sheetData>
    <row r="1" spans="1:5" ht="16.5" customHeight="1" thickBot="1">
      <c r="A1" s="49" t="s">
        <v>198</v>
      </c>
      <c r="B1" s="50"/>
      <c r="C1" s="50"/>
      <c r="D1" s="50"/>
      <c r="E1" s="51"/>
    </row>
    <row r="2" spans="1:5" ht="15.75">
      <c r="A2" s="41" t="s">
        <v>200</v>
      </c>
      <c r="B2" s="42" t="str">
        <f>Munka1!A68</f>
        <v>Kovács Bendegúz</v>
      </c>
      <c r="C2" s="43">
        <f>Munka1!B68</f>
        <v>1994</v>
      </c>
      <c r="D2" s="42" t="str">
        <f>Munka1!C68</f>
        <v>GDSE Salgótarján</v>
      </c>
      <c r="E2" s="58">
        <v>0.00047916666666666664</v>
      </c>
    </row>
    <row r="3" spans="1:5" ht="15.75">
      <c r="A3" s="30" t="s">
        <v>201</v>
      </c>
      <c r="B3" s="31" t="str">
        <f>Munka1!A13</f>
        <v>Németh Dávid</v>
      </c>
      <c r="C3" s="32">
        <f>Munka1!B13</f>
        <v>1997</v>
      </c>
      <c r="D3" s="31" t="str">
        <f>Munka1!C13</f>
        <v>Encs VSC</v>
      </c>
      <c r="E3" s="59">
        <v>0.0005195601851851852</v>
      </c>
    </row>
    <row r="4" spans="1:5" ht="15.75">
      <c r="A4" s="30" t="s">
        <v>202</v>
      </c>
      <c r="B4" s="31" t="str">
        <f>Munka1!A71</f>
        <v>Preisler Máté</v>
      </c>
      <c r="C4" s="32">
        <f>Munka1!B71</f>
        <v>1997</v>
      </c>
      <c r="D4" s="31" t="str">
        <f>Munka1!C71</f>
        <v>GDSE Salgótarján</v>
      </c>
      <c r="E4" s="59">
        <v>0.0005247685185185185</v>
      </c>
    </row>
    <row r="5" spans="1:5" ht="15.75" thickBot="1">
      <c r="A5" s="16" t="s">
        <v>203</v>
      </c>
      <c r="B5" s="13" t="str">
        <f>Munka1!A107</f>
        <v>Besenyei István</v>
      </c>
      <c r="C5" s="14">
        <f>Munka1!B107</f>
        <v>1997</v>
      </c>
      <c r="D5" s="13" t="str">
        <f>Munka1!C107</f>
        <v>MSE Zsóry</v>
      </c>
      <c r="E5" s="67">
        <v>0.0007950231481481481</v>
      </c>
    </row>
    <row r="6" spans="1:5" ht="16.5" customHeight="1" thickBot="1">
      <c r="A6" s="49">
        <v>1998</v>
      </c>
      <c r="B6" s="50"/>
      <c r="C6" s="50"/>
      <c r="D6" s="50"/>
      <c r="E6" s="51"/>
    </row>
    <row r="7" spans="1:5" ht="15.75">
      <c r="A7" s="41" t="s">
        <v>200</v>
      </c>
      <c r="B7" s="42" t="str">
        <f>Munka1!A98</f>
        <v>Szél Kristóf</v>
      </c>
      <c r="C7" s="43">
        <f>Munka1!B98</f>
        <v>1998</v>
      </c>
      <c r="D7" s="42" t="str">
        <f>Munka1!C98</f>
        <v>TEKNŐC Úszóiskola</v>
      </c>
      <c r="E7" s="58">
        <v>0.0005605324074074075</v>
      </c>
    </row>
    <row r="8" spans="1:5" ht="15.75">
      <c r="A8" s="30" t="s">
        <v>201</v>
      </c>
      <c r="B8" s="31" t="str">
        <f>Munka1!A110</f>
        <v>Lázár Gáspár</v>
      </c>
      <c r="C8" s="32">
        <f>Munka1!B110</f>
        <v>1998</v>
      </c>
      <c r="D8" s="31" t="str">
        <f>Munka1!C110</f>
        <v>MSE Zsóry</v>
      </c>
      <c r="E8" s="59">
        <v>0.0006622685185185185</v>
      </c>
    </row>
    <row r="9" spans="1:5" ht="15.75">
      <c r="A9" s="30" t="s">
        <v>202</v>
      </c>
      <c r="B9" s="31" t="str">
        <f>Munka1!A120</f>
        <v>Piricsi Ádám</v>
      </c>
      <c r="C9" s="32">
        <f>Munka1!B120</f>
        <v>1998</v>
      </c>
      <c r="D9" s="31" t="str">
        <f>Munka1!C120</f>
        <v>MSE Zsóry</v>
      </c>
      <c r="E9" s="66">
        <v>0.000681712962962963</v>
      </c>
    </row>
    <row r="10" spans="1:5" ht="15.75" thickBot="1">
      <c r="A10" s="16"/>
      <c r="B10" s="13" t="str">
        <f>Munka1!A97</f>
        <v>Pap Máté</v>
      </c>
      <c r="C10" s="14">
        <f>Munka1!B97</f>
        <v>1998</v>
      </c>
      <c r="D10" s="13" t="str">
        <f>Munka1!C97</f>
        <v>TEKNŐC Úszóiskola</v>
      </c>
      <c r="E10" s="61" t="s">
        <v>197</v>
      </c>
    </row>
    <row r="11" spans="1:5" ht="16.5" customHeight="1" thickBot="1">
      <c r="A11" s="49">
        <v>1999</v>
      </c>
      <c r="B11" s="50"/>
      <c r="C11" s="50"/>
      <c r="D11" s="50"/>
      <c r="E11" s="51"/>
    </row>
    <row r="12" spans="1:5" ht="15.75">
      <c r="A12" s="41" t="s">
        <v>200</v>
      </c>
      <c r="B12" s="42" t="str">
        <f>Munka1!A48</f>
        <v>Farmosi Zsombor</v>
      </c>
      <c r="C12" s="43">
        <f>Munka1!B48</f>
        <v>1999</v>
      </c>
      <c r="D12" s="42" t="str">
        <f>Munka1!C48</f>
        <v>Szerencsi VSE</v>
      </c>
      <c r="E12" s="58">
        <v>0.0005157407407407408</v>
      </c>
    </row>
    <row r="13" spans="1:5" ht="15.75">
      <c r="A13" s="30" t="s">
        <v>201</v>
      </c>
      <c r="B13" s="31" t="str">
        <f>Munka1!A47</f>
        <v>Laczkó Balázs</v>
      </c>
      <c r="C13" s="32">
        <f>Munka1!B47</f>
        <v>1999</v>
      </c>
      <c r="D13" s="31" t="str">
        <f>Munka1!C47</f>
        <v>Szerencsi VSE</v>
      </c>
      <c r="E13" s="59">
        <v>0.0005277777777777777</v>
      </c>
    </row>
    <row r="14" spans="1:5" ht="15.75">
      <c r="A14" s="30" t="s">
        <v>202</v>
      </c>
      <c r="B14" s="31" t="str">
        <f>Munka1!A128</f>
        <v>Jakab Kristóf</v>
      </c>
      <c r="C14" s="32">
        <f>Munka1!B128</f>
        <v>1999</v>
      </c>
      <c r="D14" s="31" t="str">
        <f>Munka1!C128</f>
        <v>MSE Zsóry</v>
      </c>
      <c r="E14" s="59">
        <v>0.0005613425925925926</v>
      </c>
    </row>
    <row r="15" spans="1:5" ht="15.75" thickBot="1">
      <c r="A15" s="16" t="s">
        <v>203</v>
      </c>
      <c r="B15" s="13" t="str">
        <f>Munka1!A20</f>
        <v>Jakab Ákos</v>
      </c>
      <c r="C15" s="14">
        <f>Munka1!B20</f>
        <v>1999</v>
      </c>
      <c r="D15" s="13" t="str">
        <f>Munka1!C20</f>
        <v>KSK Delfin</v>
      </c>
      <c r="E15" s="61">
        <v>0.0005761574074074074</v>
      </c>
    </row>
    <row r="16" spans="1:5" ht="16.5" customHeight="1" thickBot="1">
      <c r="A16" s="49">
        <v>2000</v>
      </c>
      <c r="B16" s="50"/>
      <c r="C16" s="50"/>
      <c r="D16" s="50"/>
      <c r="E16" s="51"/>
    </row>
    <row r="17" spans="1:5" ht="15.75">
      <c r="A17" s="41" t="s">
        <v>200</v>
      </c>
      <c r="B17" s="42" t="str">
        <f>Munka1!A49</f>
        <v>Tamás Ádám</v>
      </c>
      <c r="C17" s="43">
        <f>Munka1!B49</f>
        <v>2000</v>
      </c>
      <c r="D17" s="42" t="str">
        <f>Munka1!C49</f>
        <v>Szerencsi VSE</v>
      </c>
      <c r="E17" s="58">
        <v>0.0005780092592592592</v>
      </c>
    </row>
    <row r="18" spans="1:5" ht="15.75">
      <c r="A18" s="30" t="s">
        <v>201</v>
      </c>
      <c r="B18" s="31" t="str">
        <f>Munka1!A99</f>
        <v>Bársony Bálint</v>
      </c>
      <c r="C18" s="32">
        <f>Munka1!B99</f>
        <v>2000</v>
      </c>
      <c r="D18" s="31" t="str">
        <f>Munka1!C99</f>
        <v>TEKNŐC Úszóiskola</v>
      </c>
      <c r="E18" s="59">
        <v>0.0005833333333333334</v>
      </c>
    </row>
    <row r="19" spans="1:5" ht="15.75">
      <c r="A19" s="30" t="s">
        <v>202</v>
      </c>
      <c r="B19" s="31" t="str">
        <f>Munka1!A129</f>
        <v>Leczó József</v>
      </c>
      <c r="C19" s="32">
        <f>Munka1!B129</f>
        <v>2000</v>
      </c>
      <c r="D19" s="31" t="str">
        <f>Munka1!C129</f>
        <v>MSE Zsóry</v>
      </c>
      <c r="E19" s="59">
        <v>0.0007369212962962963</v>
      </c>
    </row>
    <row r="20" spans="1:5" ht="15.75" thickBot="1">
      <c r="A20" s="16"/>
      <c r="B20" s="13" t="str">
        <f>Munka1!A70</f>
        <v>Nagy Balázs</v>
      </c>
      <c r="C20" s="14">
        <f>Munka1!B70</f>
        <v>2000</v>
      </c>
      <c r="D20" s="13" t="str">
        <f>Munka1!C70</f>
        <v>GDSE Salgótarján</v>
      </c>
      <c r="E20" s="61" t="s">
        <v>197</v>
      </c>
    </row>
    <row r="21" spans="1:5" ht="16.5" customHeight="1" thickBot="1">
      <c r="A21" s="49">
        <v>2001</v>
      </c>
      <c r="B21" s="50"/>
      <c r="C21" s="50"/>
      <c r="D21" s="50"/>
      <c r="E21" s="51"/>
    </row>
    <row r="22" spans="1:5" ht="16.5" thickBot="1">
      <c r="A22" s="55" t="s">
        <v>200</v>
      </c>
      <c r="B22" s="56" t="str">
        <f>Munka1!A5</f>
        <v>Matula Marcell</v>
      </c>
      <c r="C22" s="57">
        <f>Munka1!B5</f>
        <v>2001</v>
      </c>
      <c r="D22" s="56" t="str">
        <f>Munka1!C5</f>
        <v>Ózd</v>
      </c>
      <c r="E22" s="68">
        <v>0.0005761574074074074</v>
      </c>
    </row>
    <row r="23" spans="1:5" ht="16.5" customHeight="1" thickBot="1">
      <c r="A23" s="49">
        <v>2002</v>
      </c>
      <c r="B23" s="50"/>
      <c r="C23" s="50"/>
      <c r="D23" s="50"/>
      <c r="E23" s="51"/>
    </row>
    <row r="24" spans="1:5" ht="15.75">
      <c r="A24" s="41" t="s">
        <v>200</v>
      </c>
      <c r="B24" s="42" t="str">
        <f>Munka1!A150</f>
        <v>Puskás Attila</v>
      </c>
      <c r="C24" s="43">
        <f>Munka1!B150</f>
        <v>2002</v>
      </c>
      <c r="D24" s="42" t="str">
        <f>Munka1!C150</f>
        <v>Marosvásárhely</v>
      </c>
      <c r="E24" s="58">
        <v>0.0006224537037037037</v>
      </c>
    </row>
    <row r="25" spans="1:5" ht="15.75">
      <c r="A25" s="30" t="s">
        <v>201</v>
      </c>
      <c r="B25" s="31" t="str">
        <f>Munka1!A100</f>
        <v>Molnár Károly</v>
      </c>
      <c r="C25" s="32">
        <f>Munka1!B100</f>
        <v>2002</v>
      </c>
      <c r="D25" s="31" t="str">
        <f>Munka1!C100</f>
        <v>TEKNŐC Úszóiskola</v>
      </c>
      <c r="E25" s="59">
        <v>0.0006690972222222223</v>
      </c>
    </row>
    <row r="26" spans="1:5" ht="15.75">
      <c r="A26" s="30" t="s">
        <v>202</v>
      </c>
      <c r="B26" s="31" t="str">
        <f>Munka1!A6</f>
        <v>Galcsik Márk</v>
      </c>
      <c r="C26" s="32">
        <f>Munka1!B6</f>
        <v>2002</v>
      </c>
      <c r="D26" s="31" t="str">
        <f>Munka1!C6</f>
        <v>Jászapáti Sport Klub</v>
      </c>
      <c r="E26" s="59">
        <v>0.0007289351851851852</v>
      </c>
    </row>
    <row r="27" spans="1:5" ht="15.75" thickBot="1">
      <c r="A27" s="16"/>
      <c r="B27" s="13" t="str">
        <f>Munka1!A21</f>
        <v>Jakab Ádám</v>
      </c>
      <c r="C27" s="14">
        <f>Munka1!B21</f>
        <v>2002</v>
      </c>
      <c r="D27" s="13" t="str">
        <f>Munka1!C21</f>
        <v>KSK Delfin</v>
      </c>
      <c r="E27" s="61" t="s">
        <v>197</v>
      </c>
    </row>
    <row r="28" spans="1:5" ht="16.5" customHeight="1" thickBot="1">
      <c r="A28" s="49">
        <v>2003</v>
      </c>
      <c r="B28" s="50"/>
      <c r="C28" s="50"/>
      <c r="D28" s="50"/>
      <c r="E28" s="51"/>
    </row>
    <row r="29" spans="1:5" ht="15.75">
      <c r="A29" s="41" t="s">
        <v>200</v>
      </c>
      <c r="B29" s="42" t="str">
        <f>Munka1!A18</f>
        <v>Oreskó Máté</v>
      </c>
      <c r="C29" s="43">
        <f>Munka1!B18</f>
        <v>2003</v>
      </c>
      <c r="D29" s="42" t="str">
        <f>Munka1!C18</f>
        <v>KSK Delfin</v>
      </c>
      <c r="E29" s="58">
        <v>0.0007298611111111111</v>
      </c>
    </row>
    <row r="30" spans="1:5" ht="15.75">
      <c r="A30" s="30" t="s">
        <v>201</v>
      </c>
      <c r="B30" s="31" t="str">
        <f>Munka1!A101</f>
        <v>Szabó Botond</v>
      </c>
      <c r="C30" s="32">
        <f>Munka1!B101</f>
        <v>2003</v>
      </c>
      <c r="D30" s="31" t="str">
        <f>Munka1!C101</f>
        <v>TEKNŐC Úszóiskola</v>
      </c>
      <c r="E30" s="59">
        <v>0.0007418981481481482</v>
      </c>
    </row>
    <row r="31" spans="1:5" ht="16.5" thickBot="1">
      <c r="A31" s="37" t="s">
        <v>202</v>
      </c>
      <c r="B31" s="38" t="str">
        <f>Munka1!A73</f>
        <v>Balázs István</v>
      </c>
      <c r="C31" s="39">
        <f>Munka1!B73</f>
        <v>2003</v>
      </c>
      <c r="D31" s="38" t="str">
        <f>Munka1!C73</f>
        <v>GDSE Salgótarján</v>
      </c>
      <c r="E31" s="69">
        <v>0.0007737268518518519</v>
      </c>
    </row>
    <row r="32" spans="1:5" ht="16.5" customHeight="1" thickBot="1">
      <c r="A32" s="49">
        <v>2004</v>
      </c>
      <c r="B32" s="50"/>
      <c r="C32" s="50"/>
      <c r="D32" s="50"/>
      <c r="E32" s="51"/>
    </row>
    <row r="33" spans="1:5" ht="15.75">
      <c r="A33" s="41" t="s">
        <v>200</v>
      </c>
      <c r="B33" s="42" t="str">
        <f>Munka1!A103</f>
        <v>Gyenes Balázs</v>
      </c>
      <c r="C33" s="43">
        <f>Munka1!B103</f>
        <v>2004</v>
      </c>
      <c r="D33" s="42" t="str">
        <f>Munka1!C103</f>
        <v>TEKNŐC Úszóiskola</v>
      </c>
      <c r="E33" s="58">
        <v>0.0007708333333333334</v>
      </c>
    </row>
    <row r="34" spans="1:5" ht="16.5" thickBot="1">
      <c r="A34" s="34" t="s">
        <v>201</v>
      </c>
      <c r="B34" s="35" t="str">
        <f>Munka1!A102</f>
        <v>Ongai Ábel</v>
      </c>
      <c r="C34" s="36">
        <f>Munka1!B102</f>
        <v>2004</v>
      </c>
      <c r="D34" s="35" t="str">
        <f>Munka1!C102</f>
        <v>TEKNŐC Úszóiskola</v>
      </c>
      <c r="E34" s="70">
        <v>0.0008402777777777778</v>
      </c>
    </row>
  </sheetData>
  <sheetProtection/>
  <mergeCells count="8">
    <mergeCell ref="A21:E21"/>
    <mergeCell ref="A23:E23"/>
    <mergeCell ref="A28:E28"/>
    <mergeCell ref="A32:E32"/>
    <mergeCell ref="A1:E1"/>
    <mergeCell ref="A6:E6"/>
    <mergeCell ref="A11:E11"/>
    <mergeCell ref="A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  <headerFooter>
    <oddHeader>&amp;LXIV. Zsóry-Kupa&amp;C66 m fiú pillangóúszás</oddHeader>
    <oddFooter>&amp;C2013. október 11.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workbookViewId="0" topLeftCell="A1">
      <selection activeCell="A1" sqref="A1:E1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3" customWidth="1"/>
    <col min="4" max="4" width="25.7109375" style="2" customWidth="1"/>
    <col min="5" max="5" width="20.7109375" style="64" customWidth="1"/>
    <col min="6" max="16384" width="9.140625" style="2" customWidth="1"/>
  </cols>
  <sheetData>
    <row r="1" spans="1:5" ht="16.5" thickBot="1">
      <c r="A1" s="49" t="s">
        <v>198</v>
      </c>
      <c r="B1" s="50"/>
      <c r="C1" s="50"/>
      <c r="D1" s="50"/>
      <c r="E1" s="51"/>
    </row>
    <row r="2" spans="1:5" ht="15.75">
      <c r="A2" s="30" t="s">
        <v>200</v>
      </c>
      <c r="B2" s="31" t="str">
        <f>Munka1!A80</f>
        <v>Kosztrub Dominika</v>
      </c>
      <c r="C2" s="32">
        <f>Munka1!B80</f>
        <v>1997</v>
      </c>
      <c r="D2" s="31" t="str">
        <f>Munka1!C80</f>
        <v>TEKNŐC Úszóiskola</v>
      </c>
      <c r="E2" s="59">
        <v>0.0006021990740740741</v>
      </c>
    </row>
    <row r="3" spans="1:5" ht="16.5" thickBot="1">
      <c r="A3" s="37" t="s">
        <v>201</v>
      </c>
      <c r="B3" s="38" t="str">
        <f>Munka1!A59</f>
        <v>Kiss Viktória</v>
      </c>
      <c r="C3" s="39">
        <f>Munka1!B59</f>
        <v>1997</v>
      </c>
      <c r="D3" s="38" t="str">
        <f>Munka1!C59</f>
        <v>Szerencsi VSE</v>
      </c>
      <c r="E3" s="65">
        <v>0.0006369212962962963</v>
      </c>
    </row>
    <row r="4" spans="1:5" ht="16.5" thickBot="1">
      <c r="A4" s="49">
        <v>1998</v>
      </c>
      <c r="B4" s="50"/>
      <c r="C4" s="50"/>
      <c r="D4" s="50"/>
      <c r="E4" s="51"/>
    </row>
    <row r="5" spans="1:5" ht="15.75">
      <c r="A5" s="41" t="s">
        <v>200</v>
      </c>
      <c r="B5" s="42" t="str">
        <f>Munka1!A127</f>
        <v>Ördög Rebeka</v>
      </c>
      <c r="C5" s="43">
        <f>Munka1!B127</f>
        <v>1998</v>
      </c>
      <c r="D5" s="42" t="str">
        <f>Munka1!C127</f>
        <v>MSE Zsóry</v>
      </c>
      <c r="E5" s="58">
        <v>0.0005569444444444444</v>
      </c>
    </row>
    <row r="6" spans="1:5" ht="16.5" thickBot="1">
      <c r="A6" s="37" t="s">
        <v>201</v>
      </c>
      <c r="B6" s="38" t="str">
        <f>Munka1!A81</f>
        <v>Takács Anita</v>
      </c>
      <c r="C6" s="39">
        <f>Munka1!B81</f>
        <v>1998</v>
      </c>
      <c r="D6" s="38" t="str">
        <f>Munka1!C81</f>
        <v>TEKNŐC Úszóiskola</v>
      </c>
      <c r="E6" s="65">
        <v>0.0006024305555555555</v>
      </c>
    </row>
    <row r="7" spans="1:5" ht="16.5" thickBot="1">
      <c r="A7" s="49">
        <v>1999</v>
      </c>
      <c r="B7" s="50"/>
      <c r="C7" s="50"/>
      <c r="D7" s="50"/>
      <c r="E7" s="51"/>
    </row>
    <row r="8" spans="1:5" ht="15.75">
      <c r="A8" s="41" t="s">
        <v>200</v>
      </c>
      <c r="B8" s="42" t="str">
        <f>Munka1!A19</f>
        <v>Toplenszki Réka</v>
      </c>
      <c r="C8" s="43">
        <f>Munka1!B19</f>
        <v>1999</v>
      </c>
      <c r="D8" s="42" t="str">
        <f>Munka1!C19</f>
        <v>KSK Delfin</v>
      </c>
      <c r="E8" s="58">
        <v>0.000599537037037037</v>
      </c>
    </row>
    <row r="9" spans="1:5" ht="15.75">
      <c r="A9" s="30" t="s">
        <v>201</v>
      </c>
      <c r="B9" s="31" t="str">
        <f>Munka1!A61</f>
        <v>Majoros Réka</v>
      </c>
      <c r="C9" s="32">
        <f>Munka1!B61</f>
        <v>1999</v>
      </c>
      <c r="D9" s="31" t="str">
        <f>Munka1!C61</f>
        <v>Szerencsi VSE</v>
      </c>
      <c r="E9" s="59">
        <v>0.0006060185185185185</v>
      </c>
    </row>
    <row r="10" spans="1:5" ht="15.75">
      <c r="A10" s="30" t="s">
        <v>202</v>
      </c>
      <c r="B10" s="31" t="str">
        <f>Munka1!A60</f>
        <v>Farmosi Kata</v>
      </c>
      <c r="C10" s="32">
        <f>Munka1!B60</f>
        <v>1999</v>
      </c>
      <c r="D10" s="31" t="str">
        <f>Munka1!C60</f>
        <v>Szerencsi VSE</v>
      </c>
      <c r="E10" s="59">
        <v>0.0006180555555555556</v>
      </c>
    </row>
    <row r="11" spans="1:5" ht="15">
      <c r="A11" s="15" t="s">
        <v>203</v>
      </c>
      <c r="B11" s="8" t="str">
        <f>Munka1!A82</f>
        <v>Lukács Lilla</v>
      </c>
      <c r="C11" s="10">
        <f>Munka1!B82</f>
        <v>1999</v>
      </c>
      <c r="D11" s="8" t="str">
        <f>Munka1!C82</f>
        <v>TEKNŐC Úszóiskola</v>
      </c>
      <c r="E11" s="60">
        <v>0.0007684027777777779</v>
      </c>
    </row>
    <row r="12" spans="1:5" ht="15.75" thickBot="1">
      <c r="A12" s="16"/>
      <c r="B12" s="13" t="str">
        <f>Munka1!A83</f>
        <v>Molnár Melinda</v>
      </c>
      <c r="C12" s="14">
        <f>Munka1!B83</f>
        <v>1999</v>
      </c>
      <c r="D12" s="13" t="str">
        <f>Munka1!C83</f>
        <v>TEKNŐC Úszóiskola</v>
      </c>
      <c r="E12" s="61" t="s">
        <v>197</v>
      </c>
    </row>
    <row r="13" spans="1:5" ht="16.5" thickBot="1">
      <c r="A13" s="49">
        <v>2000</v>
      </c>
      <c r="B13" s="50"/>
      <c r="C13" s="50"/>
      <c r="D13" s="50"/>
      <c r="E13" s="51"/>
    </row>
    <row r="14" spans="1:5" ht="15.75">
      <c r="A14" s="41" t="s">
        <v>200</v>
      </c>
      <c r="B14" s="42" t="str">
        <f>Munka1!A62</f>
        <v>Képes Panna</v>
      </c>
      <c r="C14" s="43">
        <f>Munka1!B62</f>
        <v>2000</v>
      </c>
      <c r="D14" s="42" t="str">
        <f>Munka1!C62</f>
        <v>Szerencsi VSE</v>
      </c>
      <c r="E14" s="58">
        <v>0.0006423611111111111</v>
      </c>
    </row>
    <row r="15" spans="1:5" ht="15.75">
      <c r="A15" s="30" t="s">
        <v>201</v>
      </c>
      <c r="B15" s="31" t="str">
        <f>Munka1!A77</f>
        <v>Varga Eszter</v>
      </c>
      <c r="C15" s="32">
        <f>Munka1!B77</f>
        <v>2000</v>
      </c>
      <c r="D15" s="31" t="str">
        <f>Munka1!C77</f>
        <v>GDSE Salgótarján</v>
      </c>
      <c r="E15" s="59">
        <v>0.00065</v>
      </c>
    </row>
    <row r="16" spans="1:5" ht="15.75">
      <c r="A16" s="30" t="s">
        <v>202</v>
      </c>
      <c r="B16" s="31" t="str">
        <f>Munka1!A85</f>
        <v>Hegedűs Lili</v>
      </c>
      <c r="C16" s="32">
        <f>Munka1!B85</f>
        <v>2000</v>
      </c>
      <c r="D16" s="31" t="str">
        <f>Munka1!C85</f>
        <v>TEKNŐC Úszóiskola</v>
      </c>
      <c r="E16" s="59">
        <v>0.0006893518518518519</v>
      </c>
    </row>
    <row r="17" spans="1:5" ht="15.75" thickBot="1">
      <c r="A17" s="16"/>
      <c r="B17" s="13" t="str">
        <f>Munka1!A84</f>
        <v>Kosztrub Vanda</v>
      </c>
      <c r="C17" s="14">
        <f>Munka1!B84</f>
        <v>2000</v>
      </c>
      <c r="D17" s="13" t="str">
        <f>Munka1!C84</f>
        <v>TEKNŐC Úszóiskola</v>
      </c>
      <c r="E17" s="61" t="s">
        <v>197</v>
      </c>
    </row>
    <row r="18" spans="1:5" ht="16.5" thickBot="1">
      <c r="A18" s="49">
        <v>2001</v>
      </c>
      <c r="B18" s="50"/>
      <c r="C18" s="50"/>
      <c r="D18" s="50"/>
      <c r="E18" s="51"/>
    </row>
    <row r="19" spans="1:5" ht="15.75">
      <c r="A19" s="41" t="s">
        <v>200</v>
      </c>
      <c r="B19" s="42" t="str">
        <f>Munka1!A86</f>
        <v>Prókai Blanka</v>
      </c>
      <c r="C19" s="43">
        <f>Munka1!B86</f>
        <v>2001</v>
      </c>
      <c r="D19" s="42" t="str">
        <f>Munka1!C86</f>
        <v>TEKNŐC Úszóiskola</v>
      </c>
      <c r="E19" s="58">
        <v>0.0006585648148148148</v>
      </c>
    </row>
    <row r="20" spans="1:5" ht="15.75">
      <c r="A20" s="30" t="s">
        <v>201</v>
      </c>
      <c r="B20" s="31" t="str">
        <f>Munka1!A75</f>
        <v>Grosch Dominika</v>
      </c>
      <c r="C20" s="32">
        <f>Munka1!B75</f>
        <v>2001</v>
      </c>
      <c r="D20" s="31" t="str">
        <f>Munka1!C75</f>
        <v>GDSE Salgótarján</v>
      </c>
      <c r="E20" s="59">
        <v>0.0006709490740740741</v>
      </c>
    </row>
    <row r="21" spans="1:5" ht="16.5" thickBot="1">
      <c r="A21" s="37" t="s">
        <v>202</v>
      </c>
      <c r="B21" s="38" t="str">
        <f>Munka1!A111</f>
        <v>Kardos Eszter</v>
      </c>
      <c r="C21" s="39">
        <f>Munka1!B111</f>
        <v>2001</v>
      </c>
      <c r="D21" s="38" t="str">
        <f>Munka1!C111</f>
        <v>MSE Zsóry</v>
      </c>
      <c r="E21" s="65">
        <v>0.0006983796296296296</v>
      </c>
    </row>
    <row r="22" spans="1:5" ht="16.5" thickBot="1">
      <c r="A22" s="49">
        <v>2002</v>
      </c>
      <c r="B22" s="50"/>
      <c r="C22" s="50"/>
      <c r="D22" s="50"/>
      <c r="E22" s="51"/>
    </row>
    <row r="23" spans="1:5" ht="15.75">
      <c r="A23" s="41" t="s">
        <v>200</v>
      </c>
      <c r="B23" s="42" t="str">
        <f>Munka1!A4</f>
        <v>Matula Fanni</v>
      </c>
      <c r="C23" s="43">
        <f>Munka1!B4</f>
        <v>2002</v>
      </c>
      <c r="D23" s="42" t="str">
        <f>Munka1!C4</f>
        <v>Ózd</v>
      </c>
      <c r="E23" s="58">
        <v>0.000650462962962963</v>
      </c>
    </row>
    <row r="24" spans="1:5" ht="15.75">
      <c r="A24" s="30" t="s">
        <v>201</v>
      </c>
      <c r="B24" s="31" t="str">
        <f>Munka1!A88</f>
        <v>Bárány Zsófia</v>
      </c>
      <c r="C24" s="32">
        <f>Munka1!B88</f>
        <v>2002</v>
      </c>
      <c r="D24" s="31" t="str">
        <f>Munka1!C88</f>
        <v>TEKNŐC Úszóiskola</v>
      </c>
      <c r="E24" s="59">
        <v>0.0007002314814814815</v>
      </c>
    </row>
    <row r="25" spans="1:5" ht="15.75" thickBot="1">
      <c r="A25" s="16"/>
      <c r="B25" s="13" t="str">
        <f>Munka1!A87</f>
        <v>Jablonkai Laura</v>
      </c>
      <c r="C25" s="14">
        <f>Munka1!B87</f>
        <v>2002</v>
      </c>
      <c r="D25" s="13" t="str">
        <f>Munka1!C87</f>
        <v>TEKNŐC Úszóiskola</v>
      </c>
      <c r="E25" s="61" t="s">
        <v>197</v>
      </c>
    </row>
    <row r="26" spans="1:5" ht="16.5" thickBot="1">
      <c r="A26" s="49">
        <v>2003</v>
      </c>
      <c r="B26" s="50"/>
      <c r="C26" s="50"/>
      <c r="D26" s="50"/>
      <c r="E26" s="51"/>
    </row>
    <row r="27" spans="1:5" ht="15.75">
      <c r="A27" s="41" t="s">
        <v>200</v>
      </c>
      <c r="B27" s="42" t="str">
        <f>Munka1!A3</f>
        <v>Bakti Katalin</v>
      </c>
      <c r="C27" s="43">
        <f>Munka1!B3</f>
        <v>2003</v>
      </c>
      <c r="D27" s="42" t="str">
        <f>Munka1!C3</f>
        <v>Ózd</v>
      </c>
      <c r="E27" s="58">
        <v>0.0005960648148148148</v>
      </c>
    </row>
    <row r="28" spans="1:5" ht="15.75">
      <c r="A28" s="30" t="s">
        <v>201</v>
      </c>
      <c r="B28" s="31" t="str">
        <f>Munka1!A89</f>
        <v>Németh Anna</v>
      </c>
      <c r="C28" s="32">
        <f>Munka1!B89</f>
        <v>2003</v>
      </c>
      <c r="D28" s="31" t="str">
        <f>Munka1!C89</f>
        <v>TEKNŐC Úszóiskola</v>
      </c>
      <c r="E28" s="59">
        <v>0.0006748842592592592</v>
      </c>
    </row>
    <row r="29" spans="1:5" ht="15.75">
      <c r="A29" s="30" t="s">
        <v>202</v>
      </c>
      <c r="B29" s="31" t="str">
        <f>Munka1!A74</f>
        <v>Balázs Boglárka</v>
      </c>
      <c r="C29" s="32">
        <f>Munka1!B74</f>
        <v>2003</v>
      </c>
      <c r="D29" s="31" t="str">
        <f>Munka1!C74</f>
        <v>GDSE Salgótarján</v>
      </c>
      <c r="E29" s="59">
        <v>0.0007280092592592593</v>
      </c>
    </row>
    <row r="30" spans="1:5" ht="15.75" thickBot="1">
      <c r="A30" s="16" t="s">
        <v>203</v>
      </c>
      <c r="B30" s="13" t="str">
        <f>Munka1!A90</f>
        <v>Bencsik Bianka</v>
      </c>
      <c r="C30" s="14">
        <f>Munka1!B90</f>
        <v>2003</v>
      </c>
      <c r="D30" s="13" t="str">
        <f>Munka1!C90</f>
        <v>TEKNŐC Úszóiskola</v>
      </c>
      <c r="E30" s="61">
        <v>0.0007881944444444446</v>
      </c>
    </row>
    <row r="31" spans="1:5" ht="16.5" thickBot="1">
      <c r="A31" s="49">
        <v>2004</v>
      </c>
      <c r="B31" s="50"/>
      <c r="C31" s="50"/>
      <c r="D31" s="50"/>
      <c r="E31" s="51"/>
    </row>
    <row r="32" spans="1:5" ht="15.75">
      <c r="A32" s="41" t="s">
        <v>200</v>
      </c>
      <c r="B32" s="42" t="str">
        <f>Munka1!A131</f>
        <v>Kis-Csabai Nóra</v>
      </c>
      <c r="C32" s="43">
        <f>Munka1!B131</f>
        <v>2004</v>
      </c>
      <c r="D32" s="42" t="str">
        <f>Munka1!C131</f>
        <v>MSE Zsóry</v>
      </c>
      <c r="E32" s="58">
        <v>0.000818287037037037</v>
      </c>
    </row>
    <row r="33" spans="1:5" ht="15.75">
      <c r="A33" s="30" t="s">
        <v>201</v>
      </c>
      <c r="B33" s="31" t="str">
        <f>Munka1!A76</f>
        <v>Grosch Linett</v>
      </c>
      <c r="C33" s="32">
        <f>Munka1!B76</f>
        <v>2004</v>
      </c>
      <c r="D33" s="31" t="str">
        <f>Munka1!C76</f>
        <v>GDSE Salgótarján</v>
      </c>
      <c r="E33" s="59">
        <v>0.0008391203703703703</v>
      </c>
    </row>
    <row r="34" spans="1:5" ht="15.75">
      <c r="A34" s="30" t="s">
        <v>202</v>
      </c>
      <c r="B34" s="31" t="str">
        <f>Munka1!A91</f>
        <v>Melczer Nóra</v>
      </c>
      <c r="C34" s="32">
        <f>Munka1!B91</f>
        <v>2004</v>
      </c>
      <c r="D34" s="31" t="str">
        <f>Munka1!C91</f>
        <v>TEKNŐC Úszóiskola</v>
      </c>
      <c r="E34" s="66">
        <v>0.0008923611111111112</v>
      </c>
    </row>
    <row r="35" spans="1:5" ht="15.75" thickBot="1">
      <c r="A35" s="17" t="s">
        <v>203</v>
      </c>
      <c r="B35" s="11" t="str">
        <f>Munka1!A2</f>
        <v>Fazekas Rebeka</v>
      </c>
      <c r="C35" s="12">
        <f>Munka1!B2</f>
        <v>2004</v>
      </c>
      <c r="D35" s="11" t="str">
        <f>Munka1!C2</f>
        <v>Ózd</v>
      </c>
      <c r="E35" s="63">
        <v>0.0009525462962962963</v>
      </c>
    </row>
  </sheetData>
  <sheetProtection/>
  <mergeCells count="8">
    <mergeCell ref="A18:E18"/>
    <mergeCell ref="A22:E22"/>
    <mergeCell ref="A26:E26"/>
    <mergeCell ref="A31:E31"/>
    <mergeCell ref="A1:E1"/>
    <mergeCell ref="A4:E4"/>
    <mergeCell ref="A7:E7"/>
    <mergeCell ref="A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  <headerFooter>
    <oddHeader>&amp;LXIV. Zsóry-Kupa&amp;C66 m leány pillangóúszás</oddHeader>
    <oddFooter>&amp;C2013. október 11.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A1" sqref="A1:E1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3" customWidth="1"/>
    <col min="4" max="4" width="25.7109375" style="2" customWidth="1"/>
    <col min="5" max="5" width="20.7109375" style="64" customWidth="1"/>
    <col min="6" max="16384" width="9.140625" style="2" customWidth="1"/>
  </cols>
  <sheetData>
    <row r="1" spans="1:5" ht="16.5" thickBot="1">
      <c r="A1" s="49">
        <v>2005</v>
      </c>
      <c r="B1" s="50"/>
      <c r="C1" s="50"/>
      <c r="D1" s="50"/>
      <c r="E1" s="51"/>
    </row>
    <row r="2" spans="1:5" ht="15.75">
      <c r="A2" s="41" t="s">
        <v>200</v>
      </c>
      <c r="B2" s="42" t="str">
        <f>Munka1!A152</f>
        <v>Dregics Daniel</v>
      </c>
      <c r="C2" s="43">
        <f>Munka1!B152</f>
        <v>2005</v>
      </c>
      <c r="D2" s="42" t="str">
        <f>Munka1!C152</f>
        <v>Marosvásárhely</v>
      </c>
      <c r="E2" s="58">
        <v>0.0003262731481481482</v>
      </c>
    </row>
    <row r="3" spans="1:5" ht="15.75">
      <c r="A3" s="30" t="s">
        <v>201</v>
      </c>
      <c r="B3" s="31" t="str">
        <f>Munka1!A24</f>
        <v>Varga Zsombor</v>
      </c>
      <c r="C3" s="32">
        <f>Munka1!B24</f>
        <v>2005</v>
      </c>
      <c r="D3" s="31" t="str">
        <f>Munka1!C24</f>
        <v>Szikszói Úszóegyesület</v>
      </c>
      <c r="E3" s="59">
        <v>0.00042118055555555555</v>
      </c>
    </row>
    <row r="4" spans="1:5" ht="15.75">
      <c r="A4" s="30" t="s">
        <v>202</v>
      </c>
      <c r="B4" s="31" t="str">
        <f>Munka1!A25</f>
        <v>Kulcsár Dominik</v>
      </c>
      <c r="C4" s="32">
        <f>Munka1!B25</f>
        <v>2005</v>
      </c>
      <c r="D4" s="31" t="str">
        <f>Munka1!C25</f>
        <v>Szikszói Úszóegyesület</v>
      </c>
      <c r="E4" s="59">
        <v>0.0004517361111111111</v>
      </c>
    </row>
    <row r="5" spans="1:5" ht="15.75" thickBot="1">
      <c r="A5" s="16"/>
      <c r="B5" s="13" t="str">
        <f>Munka1!A11</f>
        <v>Ivanics Patrik</v>
      </c>
      <c r="C5" s="14">
        <f>Munka1!B11</f>
        <v>2005</v>
      </c>
      <c r="D5" s="13" t="str">
        <f>Munka1!C11</f>
        <v>Jászapáti Sport Klub</v>
      </c>
      <c r="E5" s="61" t="s">
        <v>197</v>
      </c>
    </row>
    <row r="6" spans="1:5" ht="16.5" thickBot="1">
      <c r="A6" s="49" t="s">
        <v>199</v>
      </c>
      <c r="B6" s="50"/>
      <c r="C6" s="50"/>
      <c r="D6" s="50"/>
      <c r="E6" s="51"/>
    </row>
    <row r="7" spans="1:5" ht="15.75">
      <c r="A7" s="41" t="s">
        <v>200</v>
      </c>
      <c r="B7" s="42" t="str">
        <f>Munka1!A151</f>
        <v>Tropotei Claudiu</v>
      </c>
      <c r="C7" s="43">
        <f>Munka1!B151</f>
        <v>2006</v>
      </c>
      <c r="D7" s="42" t="str">
        <f>Munka1!C151</f>
        <v>Marosvásárhely</v>
      </c>
      <c r="E7" s="58">
        <v>0.00037037037037037035</v>
      </c>
    </row>
    <row r="8" spans="1:5" ht="15.75">
      <c r="A8" s="30" t="s">
        <v>201</v>
      </c>
      <c r="B8" s="31" t="str">
        <f>Munka1!A23</f>
        <v>Fajta Levente</v>
      </c>
      <c r="C8" s="32">
        <f>Munka1!B23</f>
        <v>2006</v>
      </c>
      <c r="D8" s="31" t="str">
        <f>Munka1!C23</f>
        <v>Szikszói Úszóegyesület</v>
      </c>
      <c r="E8" s="59">
        <v>0.00043078703703703703</v>
      </c>
    </row>
    <row r="9" spans="1:5" ht="15.75">
      <c r="A9" s="30" t="s">
        <v>202</v>
      </c>
      <c r="B9" s="31" t="str">
        <f>Munka1!A55</f>
        <v>Szabó Bence</v>
      </c>
      <c r="C9" s="32">
        <f>Munka1!B55</f>
        <v>2006</v>
      </c>
      <c r="D9" s="31" t="str">
        <f>Munka1!C55</f>
        <v>Szerencsi VSE</v>
      </c>
      <c r="E9" s="59">
        <v>0.0004456018518518519</v>
      </c>
    </row>
    <row r="10" spans="1:5" ht="15">
      <c r="A10" s="15" t="s">
        <v>203</v>
      </c>
      <c r="B10" s="8" t="str">
        <f>Munka1!A22</f>
        <v>Varga Levente</v>
      </c>
      <c r="C10" s="10">
        <f>Munka1!B22</f>
        <v>2007</v>
      </c>
      <c r="D10" s="8" t="str">
        <f>Munka1!C22</f>
        <v>Szikszói Úszóegyesület</v>
      </c>
      <c r="E10" s="60">
        <v>0.0004776620370370371</v>
      </c>
    </row>
    <row r="11" spans="1:5" ht="15">
      <c r="A11" s="15" t="s">
        <v>204</v>
      </c>
      <c r="B11" s="8" t="str">
        <f>Munka1!A104</f>
        <v>Erich Hess</v>
      </c>
      <c r="C11" s="10">
        <f>Munka1!B104</f>
        <v>2007</v>
      </c>
      <c r="D11" s="8" t="str">
        <f>Munka1!C104</f>
        <v>TEKNŐC Úszóiskola</v>
      </c>
      <c r="E11" s="60">
        <v>0.0005149305555555556</v>
      </c>
    </row>
    <row r="12" spans="1:5" ht="15.75" thickBot="1">
      <c r="A12" s="17" t="s">
        <v>205</v>
      </c>
      <c r="B12" s="11" t="str">
        <f>Munka1!A147</f>
        <v>Seres Milán</v>
      </c>
      <c r="C12" s="12">
        <f>Munka1!B147</f>
        <v>2006</v>
      </c>
      <c r="D12" s="11" t="str">
        <f>Munka1!C147</f>
        <v>MSE Zsóry</v>
      </c>
      <c r="E12" s="63">
        <v>0.0005337962962962962</v>
      </c>
    </row>
  </sheetData>
  <sheetProtection/>
  <mergeCells count="2">
    <mergeCell ref="A1:E1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  <headerFooter>
    <oddHeader>&amp;LXIV. Zsóry-Kupa&amp;C33 m fiú hátúszás</oddHeader>
    <oddFooter>&amp;C2013. október 11.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 topLeftCell="A1">
      <selection activeCell="H19" sqref="H19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3" customWidth="1"/>
    <col min="4" max="4" width="25.7109375" style="2" customWidth="1"/>
    <col min="5" max="5" width="20.7109375" style="64" customWidth="1"/>
    <col min="6" max="16384" width="9.140625" style="2" customWidth="1"/>
  </cols>
  <sheetData>
    <row r="1" spans="1:5" ht="16.5" thickBot="1">
      <c r="A1" s="49">
        <v>2005</v>
      </c>
      <c r="B1" s="50"/>
      <c r="C1" s="50"/>
      <c r="D1" s="50"/>
      <c r="E1" s="51"/>
    </row>
    <row r="2" spans="1:5" ht="15.75">
      <c r="A2" s="41" t="s">
        <v>200</v>
      </c>
      <c r="B2" s="42" t="str">
        <f>Munka1!A93</f>
        <v>Besenyei Liza</v>
      </c>
      <c r="C2" s="43">
        <f>Munka1!B93</f>
        <v>2005</v>
      </c>
      <c r="D2" s="42" t="str">
        <f>Munka1!C93</f>
        <v>TEKNŐC Úszóiskola</v>
      </c>
      <c r="E2" s="58">
        <v>0.00032870370370370367</v>
      </c>
    </row>
    <row r="3" spans="1:5" ht="15.75">
      <c r="A3" s="30" t="s">
        <v>201</v>
      </c>
      <c r="B3" s="31" t="str">
        <f>Munka1!A92</f>
        <v>Újvári Éva</v>
      </c>
      <c r="C3" s="32">
        <f>Munka1!B92</f>
        <v>2005</v>
      </c>
      <c r="D3" s="31" t="str">
        <f>Munka1!C92</f>
        <v>TEKNŐC Úszóiskola</v>
      </c>
      <c r="E3" s="59">
        <v>0.0003599537037037037</v>
      </c>
    </row>
    <row r="4" spans="1:5" ht="15.75">
      <c r="A4" s="30" t="s">
        <v>202</v>
      </c>
      <c r="B4" s="31" t="str">
        <f>Munka1!A41</f>
        <v>Lehmann Sára</v>
      </c>
      <c r="C4" s="32">
        <f>Munka1!B41</f>
        <v>2005</v>
      </c>
      <c r="D4" s="31" t="str">
        <f>Munka1!C41</f>
        <v>TVK-Mali Triatlon Klub</v>
      </c>
      <c r="E4" s="59">
        <v>0.0003858796296296297</v>
      </c>
    </row>
    <row r="5" spans="1:5" ht="15">
      <c r="A5" s="15" t="s">
        <v>203</v>
      </c>
      <c r="B5" s="8" t="str">
        <f>Munka1!A94</f>
        <v>Besenyei Dorina</v>
      </c>
      <c r="C5" s="10">
        <f>Munka1!B94</f>
        <v>2005</v>
      </c>
      <c r="D5" s="8" t="str">
        <f>Munka1!C94</f>
        <v>TEKNŐC Úszóiskola</v>
      </c>
      <c r="E5" s="60">
        <v>0.00039444444444444444</v>
      </c>
    </row>
    <row r="6" spans="1:5" ht="15">
      <c r="A6" s="15" t="s">
        <v>204</v>
      </c>
      <c r="B6" s="8" t="str">
        <f>Munka1!A64</f>
        <v>Varga Petra</v>
      </c>
      <c r="C6" s="10">
        <f>Munka1!B64</f>
        <v>2005</v>
      </c>
      <c r="D6" s="8" t="str">
        <f>Munka1!C64</f>
        <v>Szerencsi VSE</v>
      </c>
      <c r="E6" s="60">
        <v>0.0003959490740740741</v>
      </c>
    </row>
    <row r="7" spans="1:5" ht="15">
      <c r="A7" s="15" t="s">
        <v>205</v>
      </c>
      <c r="B7" s="8" t="str">
        <f>Munka1!A148</f>
        <v>Fügedi Janka</v>
      </c>
      <c r="C7" s="10">
        <f>Munka1!B148</f>
        <v>2005</v>
      </c>
      <c r="D7" s="8" t="str">
        <f>Munka1!C148</f>
        <v>MSE Zsóry</v>
      </c>
      <c r="E7" s="60">
        <v>0.0004097222222222222</v>
      </c>
    </row>
    <row r="8" spans="1:5" ht="15.75" thickBot="1">
      <c r="A8" s="16" t="s">
        <v>206</v>
      </c>
      <c r="B8" s="13" t="str">
        <f>Munka1!A140</f>
        <v>Bukta Nikolett</v>
      </c>
      <c r="C8" s="14">
        <f>Munka1!B140</f>
        <v>2005</v>
      </c>
      <c r="D8" s="13" t="str">
        <f>Munka1!C140</f>
        <v>MSE Zsóry</v>
      </c>
      <c r="E8" s="61">
        <v>0.00044780092592592587</v>
      </c>
    </row>
    <row r="9" spans="1:5" ht="16.5" thickBot="1">
      <c r="A9" s="52" t="s">
        <v>199</v>
      </c>
      <c r="B9" s="53"/>
      <c r="C9" s="53"/>
      <c r="D9" s="53"/>
      <c r="E9" s="54"/>
    </row>
    <row r="10" spans="1:5" ht="15.75">
      <c r="A10" s="41" t="s">
        <v>200</v>
      </c>
      <c r="B10" s="42" t="str">
        <f>Munka1!A153</f>
        <v>Puskás Boróka</v>
      </c>
      <c r="C10" s="43">
        <f>Munka1!B153</f>
        <v>2006</v>
      </c>
      <c r="D10" s="42" t="str">
        <f>Munka1!C153</f>
        <v>Marosvásárhely</v>
      </c>
      <c r="E10" s="58">
        <v>0.00034490740740740743</v>
      </c>
    </row>
    <row r="11" spans="1:5" ht="15.75">
      <c r="A11" s="30" t="s">
        <v>201</v>
      </c>
      <c r="B11" s="31" t="str">
        <f>Munka1!A95</f>
        <v>Németh Zsófia</v>
      </c>
      <c r="C11" s="32">
        <f>Munka1!B95</f>
        <v>2006</v>
      </c>
      <c r="D11" s="31" t="str">
        <f>Munka1!C95</f>
        <v>TEKNŐC Úszóiskola</v>
      </c>
      <c r="E11" s="59">
        <v>0.00035300925925925924</v>
      </c>
    </row>
    <row r="12" spans="1:5" ht="15.75">
      <c r="A12" s="30" t="s">
        <v>202</v>
      </c>
      <c r="B12" s="31" t="str">
        <f>Munka1!A65</f>
        <v>Horváth Luca</v>
      </c>
      <c r="C12" s="32">
        <f>Munka1!B65</f>
        <v>2006</v>
      </c>
      <c r="D12" s="31" t="str">
        <f>Munka1!C65</f>
        <v>Szerencsi VSE</v>
      </c>
      <c r="E12" s="59">
        <v>0.00037268518518518526</v>
      </c>
    </row>
    <row r="13" spans="1:5" ht="15">
      <c r="A13" s="15" t="s">
        <v>203</v>
      </c>
      <c r="B13" s="8" t="str">
        <f>Munka1!A28</f>
        <v>Fajta Csenge</v>
      </c>
      <c r="C13" s="10">
        <f>Munka1!B28</f>
        <v>2006</v>
      </c>
      <c r="D13" s="8" t="str">
        <f>Munka1!C28</f>
        <v>Szikszói Úszóegyesület</v>
      </c>
      <c r="E13" s="60">
        <v>0.00039027777777777775</v>
      </c>
    </row>
    <row r="14" spans="1:5" ht="15">
      <c r="A14" s="15" t="s">
        <v>204</v>
      </c>
      <c r="B14" s="8" t="str">
        <f>Munka1!A27</f>
        <v>Fajta Fanni</v>
      </c>
      <c r="C14" s="10">
        <f>Munka1!B27</f>
        <v>2006</v>
      </c>
      <c r="D14" s="8" t="str">
        <f>Munka1!C27</f>
        <v>Szikszói Úszóegyesület</v>
      </c>
      <c r="E14" s="60">
        <v>0.00047164351851851854</v>
      </c>
    </row>
    <row r="15" spans="1:5" ht="15">
      <c r="A15" s="15" t="s">
        <v>205</v>
      </c>
      <c r="B15" s="8" t="str">
        <f>Munka1!A66</f>
        <v>Czakó Eszter</v>
      </c>
      <c r="C15" s="10">
        <f>Munka1!B66</f>
        <v>2006</v>
      </c>
      <c r="D15" s="8" t="str">
        <f>Munka1!C66</f>
        <v>Szerencsi VSE</v>
      </c>
      <c r="E15" s="60">
        <v>0.0005231481481481482</v>
      </c>
    </row>
    <row r="16" spans="1:5" ht="15">
      <c r="A16" s="15" t="s">
        <v>206</v>
      </c>
      <c r="B16" s="8" t="str">
        <f>Munka1!A42</f>
        <v>Bán Lilla</v>
      </c>
      <c r="C16" s="10">
        <f>Munka1!B42</f>
        <v>2006</v>
      </c>
      <c r="D16" s="8" t="str">
        <f>Munka1!C42</f>
        <v>TVK-Mali Triatlon Klub</v>
      </c>
      <c r="E16" s="62">
        <v>0.000534375</v>
      </c>
    </row>
    <row r="17" spans="1:5" ht="15.75" thickBot="1">
      <c r="A17" s="17" t="s">
        <v>207</v>
      </c>
      <c r="B17" s="11" t="str">
        <f>Munka1!A96</f>
        <v>Bencsik Karina</v>
      </c>
      <c r="C17" s="12">
        <f>Munka1!B96</f>
        <v>2006</v>
      </c>
      <c r="D17" s="11" t="str">
        <f>Munka1!C96</f>
        <v>TEKNŐC Úszóiskola</v>
      </c>
      <c r="E17" s="63">
        <v>0.0005555555555555556</v>
      </c>
    </row>
  </sheetData>
  <sheetProtection/>
  <mergeCells count="2">
    <mergeCell ref="A1:E1"/>
    <mergeCell ref="A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  <headerFooter>
    <oddHeader>&amp;LXIV. Zsóry-Kupa&amp;C33 m leány hátúszás</oddHeader>
    <oddFooter>&amp;C2013. október 11.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selection activeCell="A1" sqref="A1:E1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3" customWidth="1"/>
    <col min="4" max="4" width="25.7109375" style="2" customWidth="1"/>
    <col min="5" max="5" width="20.7109375" style="64" customWidth="1"/>
    <col min="6" max="16384" width="9.140625" style="2" customWidth="1"/>
  </cols>
  <sheetData>
    <row r="1" spans="1:5" ht="16.5" thickBot="1">
      <c r="A1" s="49" t="s">
        <v>198</v>
      </c>
      <c r="B1" s="50"/>
      <c r="C1" s="50"/>
      <c r="D1" s="50"/>
      <c r="E1" s="51"/>
    </row>
    <row r="2" spans="1:5" ht="15.75">
      <c r="A2" s="41" t="s">
        <v>200</v>
      </c>
      <c r="B2" s="42" t="str">
        <f>Munka1!A45</f>
        <v>Rábai Bence</v>
      </c>
      <c r="C2" s="43">
        <f>Munka1!B45</f>
        <v>1994</v>
      </c>
      <c r="D2" s="42" t="str">
        <f>Munka1!C45</f>
        <v>Szerencsi VSE</v>
      </c>
      <c r="E2" s="58">
        <v>0.0004962962962962963</v>
      </c>
    </row>
    <row r="3" spans="1:5" ht="15.75">
      <c r="A3" s="30" t="s">
        <v>201</v>
      </c>
      <c r="B3" s="31" t="str">
        <f>Munka1!A13</f>
        <v>Németh Dávid</v>
      </c>
      <c r="C3" s="32">
        <f>Munka1!B13</f>
        <v>1997</v>
      </c>
      <c r="D3" s="31" t="str">
        <f>Munka1!C13</f>
        <v>Encs VSC</v>
      </c>
      <c r="E3" s="59">
        <v>0.0005505787037037037</v>
      </c>
    </row>
    <row r="4" spans="1:5" ht="16.5" thickBot="1">
      <c r="A4" s="37" t="s">
        <v>202</v>
      </c>
      <c r="B4" s="38" t="str">
        <f>Munka1!A107</f>
        <v>Besenyei István</v>
      </c>
      <c r="C4" s="39">
        <f>Munka1!B107</f>
        <v>1997</v>
      </c>
      <c r="D4" s="38" t="str">
        <f>Munka1!C107</f>
        <v>MSE Zsóry</v>
      </c>
      <c r="E4" s="65">
        <v>0.0008020833333333334</v>
      </c>
    </row>
    <row r="5" spans="1:5" ht="16.5" thickBot="1">
      <c r="A5" s="49">
        <v>1998</v>
      </c>
      <c r="B5" s="50"/>
      <c r="C5" s="50"/>
      <c r="D5" s="50"/>
      <c r="E5" s="51"/>
    </row>
    <row r="6" spans="1:5" ht="15.75">
      <c r="A6" s="41" t="s">
        <v>200</v>
      </c>
      <c r="B6" s="42" t="str">
        <f>Munka1!A98</f>
        <v>Szél Kristóf</v>
      </c>
      <c r="C6" s="43">
        <f>Munka1!B98</f>
        <v>1998</v>
      </c>
      <c r="D6" s="42" t="str">
        <f>Munka1!C98</f>
        <v>TEKNŐC Úszóiskola</v>
      </c>
      <c r="E6" s="58">
        <v>0.0005533564814814815</v>
      </c>
    </row>
    <row r="7" spans="1:5" ht="15.75">
      <c r="A7" s="30" t="s">
        <v>201</v>
      </c>
      <c r="B7" s="31" t="str">
        <f>Munka1!A14</f>
        <v>Planéta Bence</v>
      </c>
      <c r="C7" s="32">
        <f>Munka1!B14</f>
        <v>1998</v>
      </c>
      <c r="D7" s="31" t="str">
        <f>Munka1!C14</f>
        <v>Encs VSC</v>
      </c>
      <c r="E7" s="59">
        <v>0.0006043981481481481</v>
      </c>
    </row>
    <row r="8" spans="1:5" ht="15.75">
      <c r="A8" s="30" t="s">
        <v>202</v>
      </c>
      <c r="B8" s="31" t="str">
        <f>Munka1!A26</f>
        <v>Pereverzia Zoltán</v>
      </c>
      <c r="C8" s="32">
        <f>Munka1!B26</f>
        <v>1998</v>
      </c>
      <c r="D8" s="31" t="str">
        <f>Munka1!C26</f>
        <v>Szikszói Úszóegyesület</v>
      </c>
      <c r="E8" s="59">
        <v>0.0007048611111111111</v>
      </c>
    </row>
    <row r="9" spans="1:5" ht="15">
      <c r="A9" s="15" t="s">
        <v>203</v>
      </c>
      <c r="B9" s="8" t="str">
        <f>Munka1!A110</f>
        <v>Lázár Gáspár</v>
      </c>
      <c r="C9" s="10">
        <f>Munka1!B110</f>
        <v>1998</v>
      </c>
      <c r="D9" s="8" t="str">
        <f>Munka1!C110</f>
        <v>MSE Zsóry</v>
      </c>
      <c r="E9" s="62">
        <v>0.0008200231481481482</v>
      </c>
    </row>
    <row r="10" spans="1:5" ht="15.75" thickBot="1">
      <c r="A10" s="16"/>
      <c r="B10" s="13" t="str">
        <f>Munka1!A97</f>
        <v>Pap Máté</v>
      </c>
      <c r="C10" s="14">
        <f>Munka1!B97</f>
        <v>1998</v>
      </c>
      <c r="D10" s="13" t="str">
        <f>Munka1!C97</f>
        <v>TEKNŐC Úszóiskola</v>
      </c>
      <c r="E10" s="61" t="s">
        <v>197</v>
      </c>
    </row>
    <row r="11" spans="1:5" ht="16.5" thickBot="1">
      <c r="A11" s="49">
        <v>1999</v>
      </c>
      <c r="B11" s="50"/>
      <c r="C11" s="50"/>
      <c r="D11" s="50"/>
      <c r="E11" s="51"/>
    </row>
    <row r="12" spans="1:5" ht="15.75">
      <c r="A12" s="41" t="s">
        <v>200</v>
      </c>
      <c r="B12" s="42" t="str">
        <f>Munka1!A48</f>
        <v>Farmosi Zsombor</v>
      </c>
      <c r="C12" s="43">
        <f>Munka1!B48</f>
        <v>1999</v>
      </c>
      <c r="D12" s="42" t="str">
        <f>Munka1!C48</f>
        <v>Szerencsi VSE</v>
      </c>
      <c r="E12" s="58">
        <v>0.0005254629629629629</v>
      </c>
    </row>
    <row r="13" spans="1:5" ht="16.5" thickBot="1">
      <c r="A13" s="37" t="s">
        <v>201</v>
      </c>
      <c r="B13" s="38" t="str">
        <f>Munka1!A128</f>
        <v>Jakab Kristóf</v>
      </c>
      <c r="C13" s="39">
        <f>Munka1!B128</f>
        <v>1999</v>
      </c>
      <c r="D13" s="38" t="str">
        <f>Munka1!C128</f>
        <v>MSE Zsóry</v>
      </c>
      <c r="E13" s="65">
        <v>0.0006481481481481481</v>
      </c>
    </row>
    <row r="14" spans="1:5" ht="16.5" thickBot="1">
      <c r="A14" s="49">
        <v>2000</v>
      </c>
      <c r="B14" s="50"/>
      <c r="C14" s="50"/>
      <c r="D14" s="50"/>
      <c r="E14" s="51"/>
    </row>
    <row r="15" spans="1:5" ht="15.75">
      <c r="A15" s="41" t="s">
        <v>200</v>
      </c>
      <c r="B15" s="42" t="str">
        <f>Munka1!A99</f>
        <v>Bársony Bálint</v>
      </c>
      <c r="C15" s="43">
        <f>Munka1!B99</f>
        <v>2000</v>
      </c>
      <c r="D15" s="42" t="str">
        <f>Munka1!C99</f>
        <v>TEKNŐC Úszóiskola</v>
      </c>
      <c r="E15" s="58">
        <v>0.000542824074074074</v>
      </c>
    </row>
    <row r="16" spans="1:5" ht="15.75">
      <c r="A16" s="30" t="s">
        <v>201</v>
      </c>
      <c r="B16" s="31" t="str">
        <f>Munka1!A49</f>
        <v>Tamás Ádám</v>
      </c>
      <c r="C16" s="32">
        <f>Munka1!B49</f>
        <v>2000</v>
      </c>
      <c r="D16" s="31" t="str">
        <f>Munka1!C49</f>
        <v>Szerencsi VSE</v>
      </c>
      <c r="E16" s="59">
        <v>0.0005638888888888888</v>
      </c>
    </row>
    <row r="17" spans="1:5" ht="15.75">
      <c r="A17" s="30" t="s">
        <v>202</v>
      </c>
      <c r="B17" s="31" t="str">
        <f>Munka1!A129</f>
        <v>Leczó József</v>
      </c>
      <c r="C17" s="32">
        <f>Munka1!B129</f>
        <v>2000</v>
      </c>
      <c r="D17" s="31" t="str">
        <f>Munka1!C129</f>
        <v>MSE Zsóry</v>
      </c>
      <c r="E17" s="59">
        <v>0.000656712962962963</v>
      </c>
    </row>
    <row r="18" spans="1:5" ht="15.75" thickBot="1">
      <c r="A18" s="16" t="s">
        <v>203</v>
      </c>
      <c r="B18" s="13" t="str">
        <f>Munka1!A50</f>
        <v>Hódi Lehel</v>
      </c>
      <c r="C18" s="14">
        <f>Munka1!B50</f>
        <v>2000</v>
      </c>
      <c r="D18" s="13" t="str">
        <f>Munka1!C50</f>
        <v>Szerencsi VSE</v>
      </c>
      <c r="E18" s="61">
        <v>0.000716087962962963</v>
      </c>
    </row>
    <row r="19" spans="1:5" ht="16.5" thickBot="1">
      <c r="A19" s="49">
        <v>2001</v>
      </c>
      <c r="B19" s="50"/>
      <c r="C19" s="50"/>
      <c r="D19" s="50"/>
      <c r="E19" s="51"/>
    </row>
    <row r="20" spans="1:5" ht="15.75">
      <c r="A20" s="41" t="s">
        <v>200</v>
      </c>
      <c r="B20" s="42" t="str">
        <f>Munka1!A5</f>
        <v>Matula Marcell</v>
      </c>
      <c r="C20" s="43">
        <f>Munka1!B5</f>
        <v>2001</v>
      </c>
      <c r="D20" s="42" t="str">
        <f>Munka1!C5</f>
        <v>Ózd</v>
      </c>
      <c r="E20" s="58">
        <v>0.0005327546296296297</v>
      </c>
    </row>
    <row r="21" spans="1:5" ht="15.75">
      <c r="A21" s="30" t="s">
        <v>201</v>
      </c>
      <c r="B21" s="31" t="str">
        <f>Munka1!A32</f>
        <v>Unyi Dominik</v>
      </c>
      <c r="C21" s="32">
        <f>Munka1!B32</f>
        <v>2001</v>
      </c>
      <c r="D21" s="31" t="str">
        <f>Munka1!C32</f>
        <v>TVK-Mali Triatlon Klub</v>
      </c>
      <c r="E21" s="59">
        <v>0.0006893518518518519</v>
      </c>
    </row>
    <row r="22" spans="1:5" ht="16.5" thickBot="1">
      <c r="A22" s="37" t="s">
        <v>202</v>
      </c>
      <c r="B22" s="38" t="str">
        <f>Munka1!A51</f>
        <v>Szemán Balázs</v>
      </c>
      <c r="C22" s="39">
        <f>Munka1!B51</f>
        <v>2001</v>
      </c>
      <c r="D22" s="38" t="str">
        <f>Munka1!C51</f>
        <v>Szerencsi VSE</v>
      </c>
      <c r="E22" s="65">
        <v>0.000752662037037037</v>
      </c>
    </row>
    <row r="23" spans="1:5" ht="16.5" thickBot="1">
      <c r="A23" s="49">
        <v>2002</v>
      </c>
      <c r="B23" s="50"/>
      <c r="C23" s="50"/>
      <c r="D23" s="50"/>
      <c r="E23" s="51"/>
    </row>
    <row r="24" spans="1:5" ht="15.75">
      <c r="A24" s="41" t="s">
        <v>200</v>
      </c>
      <c r="B24" s="42" t="str">
        <f>Munka1!A6</f>
        <v>Galcsik Márk</v>
      </c>
      <c r="C24" s="43">
        <f>Munka1!B6</f>
        <v>2002</v>
      </c>
      <c r="D24" s="42" t="str">
        <f>Munka1!C6</f>
        <v>Jászapáti Sport Klub</v>
      </c>
      <c r="E24" s="58">
        <v>0.0006484953703703703</v>
      </c>
    </row>
    <row r="25" spans="1:5" ht="15.75">
      <c r="A25" s="30" t="s">
        <v>201</v>
      </c>
      <c r="B25" s="31" t="str">
        <f>Munka1!A150</f>
        <v>Puskás Attila</v>
      </c>
      <c r="C25" s="32">
        <f>Munka1!B150</f>
        <v>2002</v>
      </c>
      <c r="D25" s="31" t="str">
        <f>Munka1!C150</f>
        <v>Marosvásárhely</v>
      </c>
      <c r="E25" s="59">
        <v>0.0006626157407407409</v>
      </c>
    </row>
    <row r="26" spans="1:5" ht="15.75">
      <c r="A26" s="30" t="s">
        <v>202</v>
      </c>
      <c r="B26" s="31" t="str">
        <f>Munka1!A100</f>
        <v>Molnár Károly</v>
      </c>
      <c r="C26" s="32">
        <f>Munka1!B100</f>
        <v>2002</v>
      </c>
      <c r="D26" s="31" t="str">
        <f>Munka1!C100</f>
        <v>TEKNŐC Úszóiskola</v>
      </c>
      <c r="E26" s="59">
        <v>0.0006851851851851853</v>
      </c>
    </row>
    <row r="27" spans="1:5" ht="15">
      <c r="A27" s="15" t="s">
        <v>203</v>
      </c>
      <c r="B27" s="8" t="str">
        <f>Munka1!A53</f>
        <v>Sárosi Ferenc</v>
      </c>
      <c r="C27" s="10">
        <f>Munka1!B53</f>
        <v>2002</v>
      </c>
      <c r="D27" s="8" t="str">
        <f>Munka1!C53</f>
        <v>Szerencsi VSE</v>
      </c>
      <c r="E27" s="60">
        <v>0.0007276620370370371</v>
      </c>
    </row>
    <row r="28" spans="1:5" ht="15.75" thickBot="1">
      <c r="A28" s="16" t="s">
        <v>204</v>
      </c>
      <c r="B28" s="13" t="str">
        <f>Munka1!A72</f>
        <v>Lehoczki Botond</v>
      </c>
      <c r="C28" s="14">
        <f>Munka1!B72</f>
        <v>2002</v>
      </c>
      <c r="D28" s="13" t="str">
        <f>Munka1!C72</f>
        <v>GDSE Salgótarján</v>
      </c>
      <c r="E28" s="61">
        <v>0.0007858796296296295</v>
      </c>
    </row>
    <row r="29" spans="1:5" ht="16.5" thickBot="1">
      <c r="A29" s="49">
        <v>2003</v>
      </c>
      <c r="B29" s="50"/>
      <c r="C29" s="50"/>
      <c r="D29" s="50"/>
      <c r="E29" s="51"/>
    </row>
    <row r="30" spans="1:5" ht="15.75">
      <c r="A30" s="41" t="s">
        <v>200</v>
      </c>
      <c r="B30" s="42" t="str">
        <f>Munka1!A101</f>
        <v>Szabó Botond</v>
      </c>
      <c r="C30" s="43">
        <f>Munka1!B101</f>
        <v>2003</v>
      </c>
      <c r="D30" s="42" t="str">
        <f>Munka1!C101</f>
        <v>TEKNŐC Úszóiskola</v>
      </c>
      <c r="E30" s="58">
        <v>0.0007075231481481481</v>
      </c>
    </row>
    <row r="31" spans="1:5" ht="15.75">
      <c r="A31" s="30" t="s">
        <v>201</v>
      </c>
      <c r="B31" s="31" t="str">
        <f>Munka1!A73</f>
        <v>Balázs István</v>
      </c>
      <c r="C31" s="32">
        <f>Munka1!B73</f>
        <v>2003</v>
      </c>
      <c r="D31" s="31" t="str">
        <f>Munka1!C73</f>
        <v>GDSE Salgótarján</v>
      </c>
      <c r="E31" s="59">
        <v>0.0007417824074074075</v>
      </c>
    </row>
    <row r="32" spans="1:5" ht="15.75">
      <c r="A32" s="30" t="s">
        <v>202</v>
      </c>
      <c r="B32" s="31" t="str">
        <f>Munka1!A58</f>
        <v>Fige Bálint</v>
      </c>
      <c r="C32" s="32">
        <f>Munka1!B58</f>
        <v>2003</v>
      </c>
      <c r="D32" s="31" t="str">
        <f>Munka1!C58</f>
        <v>Szerencsi VSE</v>
      </c>
      <c r="E32" s="59">
        <v>0.0007821759259259261</v>
      </c>
    </row>
    <row r="33" spans="1:5" ht="15">
      <c r="A33" s="15" t="s">
        <v>203</v>
      </c>
      <c r="B33" s="8" t="str">
        <f>Munka1!A54</f>
        <v>Hódi Regő</v>
      </c>
      <c r="C33" s="10">
        <f>Munka1!B54</f>
        <v>2003</v>
      </c>
      <c r="D33" s="8" t="str">
        <f>Munka1!C54</f>
        <v>Szerencsi VSE</v>
      </c>
      <c r="E33" s="60">
        <v>0.0010439814814814815</v>
      </c>
    </row>
    <row r="34" spans="1:5" ht="15.75" thickBot="1">
      <c r="A34" s="16"/>
      <c r="B34" s="13" t="str">
        <f>Munka1!A10</f>
        <v>Ivanics Márk</v>
      </c>
      <c r="C34" s="14">
        <f>Munka1!B10</f>
        <v>2003</v>
      </c>
      <c r="D34" s="13" t="str">
        <f>Munka1!C10</f>
        <v>Jászapáti Sport Klub</v>
      </c>
      <c r="E34" s="61" t="s">
        <v>197</v>
      </c>
    </row>
    <row r="35" spans="1:5" ht="16.5" thickBot="1">
      <c r="A35" s="49">
        <v>2004</v>
      </c>
      <c r="B35" s="50"/>
      <c r="C35" s="50"/>
      <c r="D35" s="50"/>
      <c r="E35" s="51"/>
    </row>
    <row r="36" spans="1:5" ht="15.75">
      <c r="A36" s="41" t="s">
        <v>200</v>
      </c>
      <c r="B36" s="42" t="str">
        <f>Munka1!A102</f>
        <v>Ongai Ábel</v>
      </c>
      <c r="C36" s="43">
        <f>Munka1!B102</f>
        <v>2004</v>
      </c>
      <c r="D36" s="42" t="str">
        <f>Munka1!C102</f>
        <v>TEKNŐC Úszóiskola</v>
      </c>
      <c r="E36" s="58">
        <v>0.0007476851851851851</v>
      </c>
    </row>
    <row r="37" spans="1:5" ht="15.75">
      <c r="A37" s="30" t="s">
        <v>201</v>
      </c>
      <c r="B37" s="31" t="str">
        <f>Munka1!A7</f>
        <v>Galcsik Dániel</v>
      </c>
      <c r="C37" s="32">
        <f>Munka1!B7</f>
        <v>2004</v>
      </c>
      <c r="D37" s="31" t="str">
        <f>Munka1!C7</f>
        <v>Jászapáti Sport Klub</v>
      </c>
      <c r="E37" s="59">
        <v>0.000783449074074074</v>
      </c>
    </row>
    <row r="38" spans="1:5" ht="15.75">
      <c r="A38" s="30" t="s">
        <v>202</v>
      </c>
      <c r="B38" s="31" t="str">
        <f>Munka1!A103</f>
        <v>Gyenes Balázs</v>
      </c>
      <c r="C38" s="32">
        <f>Munka1!B103</f>
        <v>2004</v>
      </c>
      <c r="D38" s="31" t="str">
        <f>Munka1!C103</f>
        <v>TEKNŐC Úszóiskola</v>
      </c>
      <c r="E38" s="59">
        <v>0.0007858796296296295</v>
      </c>
    </row>
    <row r="39" spans="1:5" ht="15">
      <c r="A39" s="15" t="s">
        <v>203</v>
      </c>
      <c r="B39" s="8" t="str">
        <f>Munka1!A8</f>
        <v>Csintó Botond</v>
      </c>
      <c r="C39" s="10">
        <f>Munka1!B8</f>
        <v>2004</v>
      </c>
      <c r="D39" s="8" t="str">
        <f>Munka1!C8</f>
        <v>Jászapáti Sport Klub</v>
      </c>
      <c r="E39" s="60">
        <v>0.0008119212962962963</v>
      </c>
    </row>
    <row r="40" spans="1:5" ht="15.75" thickBot="1">
      <c r="A40" s="17"/>
      <c r="B40" s="11" t="str">
        <f>Munka1!A9</f>
        <v>Mihályi Milán</v>
      </c>
      <c r="C40" s="12">
        <f>Munka1!B9</f>
        <v>2004</v>
      </c>
      <c r="D40" s="11" t="str">
        <f>Munka1!C9</f>
        <v>Jászapáti Sport Klub</v>
      </c>
      <c r="E40" s="63" t="s">
        <v>197</v>
      </c>
    </row>
  </sheetData>
  <sheetProtection/>
  <mergeCells count="8">
    <mergeCell ref="A14:E14"/>
    <mergeCell ref="A19:E19"/>
    <mergeCell ref="A23:E23"/>
    <mergeCell ref="A29:E29"/>
    <mergeCell ref="A35:E35"/>
    <mergeCell ref="A1:E1"/>
    <mergeCell ref="A5:E5"/>
    <mergeCell ref="A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  <headerFooter>
    <oddHeader>&amp;LXIV. Zsóry-Kupa&amp;C66 m fiú hátúszás</oddHeader>
    <oddFooter>&amp;C2013. október 11.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workbookViewId="0" topLeftCell="A1">
      <selection activeCell="A1" sqref="A1:E1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2" customWidth="1"/>
    <col min="4" max="4" width="25.7109375" style="2" customWidth="1"/>
    <col min="5" max="5" width="20.7109375" style="64" customWidth="1"/>
    <col min="6" max="16384" width="9.140625" style="2" customWidth="1"/>
  </cols>
  <sheetData>
    <row r="1" spans="1:5" ht="16.5" thickBot="1">
      <c r="A1" s="49" t="s">
        <v>198</v>
      </c>
      <c r="B1" s="50"/>
      <c r="C1" s="50"/>
      <c r="D1" s="50"/>
      <c r="E1" s="51"/>
    </row>
    <row r="2" spans="1:5" ht="15.75">
      <c r="A2" s="30" t="s">
        <v>200</v>
      </c>
      <c r="B2" s="31" t="str">
        <f>Munka1!A59</f>
        <v>Kiss Viktória</v>
      </c>
      <c r="C2" s="31">
        <f>Munka1!B59</f>
        <v>1997</v>
      </c>
      <c r="D2" s="31" t="str">
        <f>Munka1!C59</f>
        <v>Szerencsi VSE</v>
      </c>
      <c r="E2" s="59">
        <v>0.000565162037037037</v>
      </c>
    </row>
    <row r="3" spans="1:5" ht="16.5" thickBot="1">
      <c r="A3" s="37" t="s">
        <v>201</v>
      </c>
      <c r="B3" s="38" t="str">
        <f>Munka1!A80</f>
        <v>Kosztrub Dominika</v>
      </c>
      <c r="C3" s="38">
        <f>Munka1!B80</f>
        <v>1997</v>
      </c>
      <c r="D3" s="38" t="str">
        <f>Munka1!C80</f>
        <v>TEKNŐC Úszóiskola</v>
      </c>
      <c r="E3" s="65">
        <v>0.0006236111111111111</v>
      </c>
    </row>
    <row r="4" spans="1:5" ht="16.5" thickBot="1">
      <c r="A4" s="49">
        <v>1998</v>
      </c>
      <c r="B4" s="50"/>
      <c r="C4" s="50"/>
      <c r="D4" s="50"/>
      <c r="E4" s="51"/>
    </row>
    <row r="5" spans="1:5" ht="15.75">
      <c r="A5" s="41" t="s">
        <v>200</v>
      </c>
      <c r="B5" s="42" t="str">
        <f>Munka1!A127</f>
        <v>Ördög Rebeka</v>
      </c>
      <c r="C5" s="42">
        <f>Munka1!B127</f>
        <v>1998</v>
      </c>
      <c r="D5" s="42" t="str">
        <f>Munka1!C127</f>
        <v>MSE Zsóry</v>
      </c>
      <c r="E5" s="58">
        <v>0.0005914351851851852</v>
      </c>
    </row>
    <row r="6" spans="1:5" ht="16.5" thickBot="1">
      <c r="A6" s="37" t="s">
        <v>201</v>
      </c>
      <c r="B6" s="38" t="str">
        <f>Munka1!A81</f>
        <v>Takács Anita</v>
      </c>
      <c r="C6" s="38">
        <f>Munka1!B81</f>
        <v>1998</v>
      </c>
      <c r="D6" s="38" t="str">
        <f>Munka1!C81</f>
        <v>TEKNŐC Úszóiskola</v>
      </c>
      <c r="E6" s="65">
        <v>0.0006521990740740741</v>
      </c>
    </row>
    <row r="7" spans="1:5" ht="16.5" thickBot="1">
      <c r="A7" s="49">
        <v>1999</v>
      </c>
      <c r="B7" s="50"/>
      <c r="C7" s="50"/>
      <c r="D7" s="50"/>
      <c r="E7" s="51"/>
    </row>
    <row r="8" spans="1:5" ht="15.75">
      <c r="A8" s="41" t="s">
        <v>200</v>
      </c>
      <c r="B8" s="42" t="str">
        <f>Munka1!A60</f>
        <v>Farmosi Kata</v>
      </c>
      <c r="C8" s="42">
        <f>Munka1!B60</f>
        <v>1999</v>
      </c>
      <c r="D8" s="42" t="str">
        <f>Munka1!C60</f>
        <v>Szerencsi VSE</v>
      </c>
      <c r="E8" s="58">
        <v>0.000633449074074074</v>
      </c>
    </row>
    <row r="9" spans="1:5" ht="15.75">
      <c r="A9" s="30" t="s">
        <v>201</v>
      </c>
      <c r="B9" s="31" t="str">
        <f>Munka1!A19</f>
        <v>Toplenszki Réka</v>
      </c>
      <c r="C9" s="31">
        <f>Munka1!B19</f>
        <v>1999</v>
      </c>
      <c r="D9" s="31" t="str">
        <f>Munka1!C19</f>
        <v>KSK Delfin</v>
      </c>
      <c r="E9" s="59">
        <v>0.0006361111111111112</v>
      </c>
    </row>
    <row r="10" spans="1:5" ht="15.75">
      <c r="A10" s="30" t="s">
        <v>202</v>
      </c>
      <c r="B10" s="31" t="str">
        <f>Munka1!A82</f>
        <v>Lukács Lilla</v>
      </c>
      <c r="C10" s="31">
        <f>Munka1!B82</f>
        <v>1999</v>
      </c>
      <c r="D10" s="31" t="str">
        <f>Munka1!C82</f>
        <v>TEKNŐC Úszóiskola</v>
      </c>
      <c r="E10" s="59">
        <v>0.0006998842592592594</v>
      </c>
    </row>
    <row r="11" spans="1:5" ht="15.75" thickBot="1">
      <c r="A11" s="16"/>
      <c r="B11" s="13" t="str">
        <f>Munka1!A83</f>
        <v>Molnár Melinda</v>
      </c>
      <c r="C11" s="13">
        <f>Munka1!B83</f>
        <v>1999</v>
      </c>
      <c r="D11" s="13" t="str">
        <f>Munka1!C83</f>
        <v>TEKNŐC Úszóiskola</v>
      </c>
      <c r="E11" s="61" t="s">
        <v>197</v>
      </c>
    </row>
    <row r="12" spans="1:5" ht="16.5" thickBot="1">
      <c r="A12" s="49">
        <v>2000</v>
      </c>
      <c r="B12" s="50"/>
      <c r="C12" s="50"/>
      <c r="D12" s="50"/>
      <c r="E12" s="51"/>
    </row>
    <row r="13" spans="1:5" ht="15.75">
      <c r="A13" s="41" t="s">
        <v>200</v>
      </c>
      <c r="B13" s="42" t="str">
        <f>Munka1!A77</f>
        <v>Varga Eszter</v>
      </c>
      <c r="C13" s="42">
        <f>Munka1!B77</f>
        <v>2000</v>
      </c>
      <c r="D13" s="42" t="str">
        <f>Munka1!C77</f>
        <v>GDSE Salgótarján</v>
      </c>
      <c r="E13" s="58">
        <v>0.0006030092592592593</v>
      </c>
    </row>
    <row r="14" spans="1:5" ht="15.75">
      <c r="A14" s="30" t="s">
        <v>201</v>
      </c>
      <c r="B14" s="31" t="str">
        <f>Munka1!A62</f>
        <v>Képes Panna</v>
      </c>
      <c r="C14" s="31">
        <f>Munka1!B62</f>
        <v>2000</v>
      </c>
      <c r="D14" s="31" t="str">
        <f>Munka1!C62</f>
        <v>Szerencsi VSE</v>
      </c>
      <c r="E14" s="59">
        <v>0.0006171296296296297</v>
      </c>
    </row>
    <row r="15" spans="1:5" ht="15">
      <c r="A15" s="15"/>
      <c r="B15" s="8" t="str">
        <f>Munka1!A15</f>
        <v>Lengyel Réka</v>
      </c>
      <c r="C15" s="8">
        <f>Munka1!B15</f>
        <v>2000</v>
      </c>
      <c r="D15" s="8" t="str">
        <f>Munka1!C15</f>
        <v>Encs VSC</v>
      </c>
      <c r="E15" s="60" t="s">
        <v>197</v>
      </c>
    </row>
    <row r="16" spans="1:5" ht="15">
      <c r="A16" s="15"/>
      <c r="B16" s="8" t="str">
        <f>Munka1!A85</f>
        <v>Hegedűs Lili</v>
      </c>
      <c r="C16" s="8">
        <f>Munka1!B85</f>
        <v>2000</v>
      </c>
      <c r="D16" s="8" t="str">
        <f>Munka1!C85</f>
        <v>TEKNŐC Úszóiskola</v>
      </c>
      <c r="E16" s="60" t="s">
        <v>197</v>
      </c>
    </row>
    <row r="17" spans="1:5" ht="15.75" thickBot="1">
      <c r="A17" s="16"/>
      <c r="B17" s="13" t="str">
        <f>Munka1!A84</f>
        <v>Kosztrub Vanda</v>
      </c>
      <c r="C17" s="13">
        <f>Munka1!B84</f>
        <v>2000</v>
      </c>
      <c r="D17" s="13" t="str">
        <f>Munka1!C84</f>
        <v>TEKNŐC Úszóiskola</v>
      </c>
      <c r="E17" s="61" t="s">
        <v>197</v>
      </c>
    </row>
    <row r="18" spans="1:5" ht="16.5" thickBot="1">
      <c r="A18" s="49">
        <v>2001</v>
      </c>
      <c r="B18" s="50"/>
      <c r="C18" s="50"/>
      <c r="D18" s="50"/>
      <c r="E18" s="51"/>
    </row>
    <row r="19" spans="1:5" ht="15.75">
      <c r="A19" s="41" t="s">
        <v>200</v>
      </c>
      <c r="B19" s="42" t="str">
        <f>Munka1!A86</f>
        <v>Prókai Blanka</v>
      </c>
      <c r="C19" s="42">
        <f>Munka1!B86</f>
        <v>2001</v>
      </c>
      <c r="D19" s="42" t="str">
        <f>Munka1!C86</f>
        <v>TEKNŐC Úszóiskola</v>
      </c>
      <c r="E19" s="58">
        <v>0.0006064814814814814</v>
      </c>
    </row>
    <row r="20" spans="1:5" ht="15.75">
      <c r="A20" s="30" t="s">
        <v>201</v>
      </c>
      <c r="B20" s="31" t="str">
        <f>Munka1!A78</f>
        <v>Pozsonyi Réka</v>
      </c>
      <c r="C20" s="31">
        <f>Munka1!B78</f>
        <v>2001</v>
      </c>
      <c r="D20" s="31" t="str">
        <f>Munka1!C78</f>
        <v>GDSE Salgótarján</v>
      </c>
      <c r="E20" s="59">
        <v>0.0006342592592592592</v>
      </c>
    </row>
    <row r="21" spans="1:5" ht="15.75">
      <c r="A21" s="30" t="s">
        <v>202</v>
      </c>
      <c r="B21" s="31" t="str">
        <f>Munka1!A111</f>
        <v>Kardos Eszter</v>
      </c>
      <c r="C21" s="31">
        <f>Munka1!B111</f>
        <v>2001</v>
      </c>
      <c r="D21" s="31" t="str">
        <f>Munka1!C111</f>
        <v>MSE Zsóry</v>
      </c>
      <c r="E21" s="59">
        <v>0.0006631944444444444</v>
      </c>
    </row>
    <row r="22" spans="1:5" ht="15">
      <c r="A22" s="15" t="s">
        <v>203</v>
      </c>
      <c r="B22" s="8" t="str">
        <f>Munka1!A16</f>
        <v>Planéta Laura</v>
      </c>
      <c r="C22" s="8">
        <f>Munka1!B16</f>
        <v>2001</v>
      </c>
      <c r="D22" s="8" t="str">
        <f>Munka1!C16</f>
        <v>Encs VSC</v>
      </c>
      <c r="E22" s="60">
        <v>0.0007048611111111111</v>
      </c>
    </row>
    <row r="23" spans="1:5" ht="15">
      <c r="A23" s="15" t="s">
        <v>204</v>
      </c>
      <c r="B23" s="8" t="str">
        <f>Munka1!A75</f>
        <v>Grosch Dominika</v>
      </c>
      <c r="C23" s="8">
        <f>Munka1!B75</f>
        <v>2001</v>
      </c>
      <c r="D23" s="8" t="str">
        <f>Munka1!C75</f>
        <v>GDSE Salgótarján</v>
      </c>
      <c r="E23" s="60">
        <v>0.0007091435185185186</v>
      </c>
    </row>
    <row r="24" spans="1:5" ht="15.75" thickBot="1">
      <c r="A24" s="16" t="s">
        <v>205</v>
      </c>
      <c r="B24" s="13" t="str">
        <f>Munka1!A130</f>
        <v>Varga Réka</v>
      </c>
      <c r="C24" s="13">
        <f>Munka1!B130</f>
        <v>2001</v>
      </c>
      <c r="D24" s="13" t="str">
        <f>Munka1!C130</f>
        <v>MSE Zsóry</v>
      </c>
      <c r="E24" s="61">
        <v>0.0007304398148148148</v>
      </c>
    </row>
    <row r="25" spans="1:5" ht="16.5" thickBot="1">
      <c r="A25" s="49">
        <v>2002</v>
      </c>
      <c r="B25" s="50"/>
      <c r="C25" s="50"/>
      <c r="D25" s="50"/>
      <c r="E25" s="51"/>
    </row>
    <row r="26" spans="1:5" ht="15.75">
      <c r="A26" s="41" t="s">
        <v>200</v>
      </c>
      <c r="B26" s="42" t="str">
        <f>Munka1!A4</f>
        <v>Matula Fanni</v>
      </c>
      <c r="C26" s="42">
        <f>Munka1!B4</f>
        <v>2002</v>
      </c>
      <c r="D26" s="42" t="str">
        <f>Munka1!C4</f>
        <v>Ózd</v>
      </c>
      <c r="E26" s="58">
        <v>0.0005596064814814816</v>
      </c>
    </row>
    <row r="27" spans="1:5" ht="15.75">
      <c r="A27" s="30" t="s">
        <v>201</v>
      </c>
      <c r="B27" s="31" t="str">
        <f>Munka1!A31</f>
        <v>Sallai Vivien</v>
      </c>
      <c r="C27" s="31">
        <f>Munka1!B31</f>
        <v>2002</v>
      </c>
      <c r="D27" s="31" t="str">
        <f>Munka1!C31</f>
        <v>Szikszói Úszóegyesület</v>
      </c>
      <c r="E27" s="59">
        <v>0.0006276620370370369</v>
      </c>
    </row>
    <row r="28" spans="1:5" ht="15.75">
      <c r="A28" s="30" t="s">
        <v>202</v>
      </c>
      <c r="B28" s="31" t="str">
        <f>Munka1!A88</f>
        <v>Bárány Zsófia</v>
      </c>
      <c r="C28" s="31">
        <f>Munka1!B88</f>
        <v>2002</v>
      </c>
      <c r="D28" s="31" t="str">
        <f>Munka1!C88</f>
        <v>TEKNŐC Úszóiskola</v>
      </c>
      <c r="E28" s="59">
        <v>0.0006423611111111111</v>
      </c>
    </row>
    <row r="29" spans="1:5" ht="15">
      <c r="A29" s="15" t="s">
        <v>203</v>
      </c>
      <c r="B29" s="8" t="str">
        <f>Munka1!A67</f>
        <v>Váczi Kira</v>
      </c>
      <c r="C29" s="8">
        <f>Munka1!B67</f>
        <v>2002</v>
      </c>
      <c r="D29" s="8" t="str">
        <f>Munka1!C67</f>
        <v>Szerencsi VSE</v>
      </c>
      <c r="E29" s="60">
        <v>0.0007005787037037037</v>
      </c>
    </row>
    <row r="30" spans="1:5" ht="15">
      <c r="A30" s="15" t="s">
        <v>204</v>
      </c>
      <c r="B30" s="8" t="str">
        <f>Munka1!A136</f>
        <v>Takács Virág</v>
      </c>
      <c r="C30" s="8">
        <f>Munka1!B136</f>
        <v>2002</v>
      </c>
      <c r="D30" s="8" t="str">
        <f>Munka1!C136</f>
        <v>MSE Zsóry</v>
      </c>
      <c r="E30" s="60">
        <v>0.0007248842592592593</v>
      </c>
    </row>
    <row r="31" spans="1:5" ht="15">
      <c r="A31" s="15" t="s">
        <v>205</v>
      </c>
      <c r="B31" s="8" t="str">
        <f>Munka1!A79</f>
        <v>Tátrai Tímea</v>
      </c>
      <c r="C31" s="8">
        <f>Munka1!B79</f>
        <v>2002</v>
      </c>
      <c r="D31" s="8" t="str">
        <f>Munka1!C79</f>
        <v>GDSE Salgótarján</v>
      </c>
      <c r="E31" s="60">
        <v>0.0007806712962962963</v>
      </c>
    </row>
    <row r="32" spans="1:5" ht="15.75" thickBot="1">
      <c r="A32" s="16"/>
      <c r="B32" s="13" t="str">
        <f>Munka1!A87</f>
        <v>Jablonkai Laura</v>
      </c>
      <c r="C32" s="13">
        <f>Munka1!B87</f>
        <v>2002</v>
      </c>
      <c r="D32" s="13" t="str">
        <f>Munka1!C87</f>
        <v>TEKNŐC Úszóiskola</v>
      </c>
      <c r="E32" s="61" t="s">
        <v>197</v>
      </c>
    </row>
    <row r="33" spans="1:5" ht="16.5" thickBot="1">
      <c r="A33" s="49">
        <v>2003</v>
      </c>
      <c r="B33" s="50"/>
      <c r="C33" s="50"/>
      <c r="D33" s="50"/>
      <c r="E33" s="51"/>
    </row>
    <row r="34" spans="1:5" ht="15.75">
      <c r="A34" s="41" t="s">
        <v>200</v>
      </c>
      <c r="B34" s="42" t="str">
        <f>Munka1!A3</f>
        <v>Bakti Katalin</v>
      </c>
      <c r="C34" s="42">
        <f>Munka1!B3</f>
        <v>2003</v>
      </c>
      <c r="D34" s="42" t="str">
        <f>Munka1!C3</f>
        <v>Ózd</v>
      </c>
      <c r="E34" s="58">
        <v>0.000672800925925926</v>
      </c>
    </row>
    <row r="35" spans="1:5" ht="15.75">
      <c r="A35" s="30" t="s">
        <v>201</v>
      </c>
      <c r="B35" s="31" t="str">
        <f>Munka1!A89</f>
        <v>Németh Anna</v>
      </c>
      <c r="C35" s="31">
        <f>Munka1!B89</f>
        <v>2003</v>
      </c>
      <c r="D35" s="31" t="str">
        <f>Munka1!C89</f>
        <v>TEKNŐC Úszóiskola</v>
      </c>
      <c r="E35" s="59">
        <v>0.000693287037037037</v>
      </c>
    </row>
    <row r="36" spans="1:5" ht="15.75">
      <c r="A36" s="30" t="s">
        <v>202</v>
      </c>
      <c r="B36" s="31" t="str">
        <f>Munka1!A74</f>
        <v>Balázs Boglárka</v>
      </c>
      <c r="C36" s="31">
        <f>Munka1!B74</f>
        <v>2003</v>
      </c>
      <c r="D36" s="31" t="str">
        <f>Munka1!C74</f>
        <v>GDSE Salgótarján</v>
      </c>
      <c r="E36" s="59">
        <v>0.0007020833333333332</v>
      </c>
    </row>
    <row r="37" spans="1:5" ht="15">
      <c r="A37" s="15" t="s">
        <v>203</v>
      </c>
      <c r="B37" s="8" t="str">
        <f>Munka1!A132</f>
        <v>Vanczák Enikő</v>
      </c>
      <c r="C37" s="8">
        <f>Munka1!B132</f>
        <v>2003</v>
      </c>
      <c r="D37" s="8" t="str">
        <f>Munka1!C132</f>
        <v>MSE Zsóry</v>
      </c>
      <c r="E37" s="60">
        <v>0.0007175925925925927</v>
      </c>
    </row>
    <row r="38" spans="1:5" ht="15.75" thickBot="1">
      <c r="A38" s="16" t="s">
        <v>204</v>
      </c>
      <c r="B38" s="13" t="str">
        <f>Munka1!A90</f>
        <v>Bencsik Bianka</v>
      </c>
      <c r="C38" s="13">
        <f>Munka1!B90</f>
        <v>2003</v>
      </c>
      <c r="D38" s="13" t="str">
        <f>Munka1!C90</f>
        <v>TEKNŐC Úszóiskola</v>
      </c>
      <c r="E38" s="61">
        <v>0.0007924768518518518</v>
      </c>
    </row>
    <row r="39" spans="1:5" ht="16.5" thickBot="1">
      <c r="A39" s="49">
        <v>2004</v>
      </c>
      <c r="B39" s="50"/>
      <c r="C39" s="50"/>
      <c r="D39" s="50"/>
      <c r="E39" s="51"/>
    </row>
    <row r="40" spans="1:5" ht="15.75">
      <c r="A40" s="41" t="s">
        <v>200</v>
      </c>
      <c r="B40" s="42" t="str">
        <f>Munka1!A30</f>
        <v>Sallai Eszter</v>
      </c>
      <c r="C40" s="42">
        <f>Munka1!B30</f>
        <v>2004</v>
      </c>
      <c r="D40" s="42" t="str">
        <f>Munka1!C30</f>
        <v>Szikszói Úszóegyesület</v>
      </c>
      <c r="E40" s="58">
        <v>0.0007523148148148147</v>
      </c>
    </row>
    <row r="41" spans="1:5" ht="15.75">
      <c r="A41" s="30" t="s">
        <v>201</v>
      </c>
      <c r="B41" s="31" t="str">
        <f>Munka1!A76</f>
        <v>Grosch Linett</v>
      </c>
      <c r="C41" s="31">
        <f>Munka1!B76</f>
        <v>2004</v>
      </c>
      <c r="D41" s="31" t="str">
        <f>Munka1!C76</f>
        <v>GDSE Salgótarján</v>
      </c>
      <c r="E41" s="59">
        <v>0.0007858796296296295</v>
      </c>
    </row>
    <row r="42" spans="1:5" ht="15.75">
      <c r="A42" s="30" t="s">
        <v>202</v>
      </c>
      <c r="B42" s="31" t="str">
        <f>Munka1!A17</f>
        <v>Vaszily Gréta</v>
      </c>
      <c r="C42" s="31">
        <f>Munka1!B17</f>
        <v>2004</v>
      </c>
      <c r="D42" s="31" t="str">
        <f>Munka1!C17</f>
        <v>Encs VSC</v>
      </c>
      <c r="E42" s="59">
        <v>0.0007873842592592593</v>
      </c>
    </row>
    <row r="43" spans="1:5" ht="15">
      <c r="A43" s="15" t="s">
        <v>203</v>
      </c>
      <c r="B43" s="8" t="str">
        <f>Munka1!A131</f>
        <v>Kis-Csabai Nóra</v>
      </c>
      <c r="C43" s="8">
        <f>Munka1!B131</f>
        <v>2004</v>
      </c>
      <c r="D43" s="8" t="str">
        <f>Munka1!C131</f>
        <v>MSE Zsóry</v>
      </c>
      <c r="E43" s="60">
        <v>0.000795138888888889</v>
      </c>
    </row>
    <row r="44" spans="1:5" ht="15">
      <c r="A44" s="15" t="s">
        <v>204</v>
      </c>
      <c r="B44" s="8" t="str">
        <f>Munka1!A2</f>
        <v>Fazekas Rebeka</v>
      </c>
      <c r="C44" s="8">
        <f>Munka1!B2</f>
        <v>2004</v>
      </c>
      <c r="D44" s="8" t="str">
        <f>Munka1!C2</f>
        <v>Ózd</v>
      </c>
      <c r="E44" s="60">
        <v>0.0008435185185185185</v>
      </c>
    </row>
    <row r="45" spans="1:5" ht="15">
      <c r="A45" s="15" t="s">
        <v>205</v>
      </c>
      <c r="B45" s="8" t="str">
        <f>Munka1!A38</f>
        <v>Kurucz Réka</v>
      </c>
      <c r="C45" s="8">
        <f>Munka1!B38</f>
        <v>2004</v>
      </c>
      <c r="D45" s="8" t="str">
        <f>Munka1!C38</f>
        <v>TVK-Mali Triatlon Klub</v>
      </c>
      <c r="E45" s="60">
        <v>0.0008765046296296295</v>
      </c>
    </row>
    <row r="46" spans="1:5" ht="15">
      <c r="A46" s="15" t="s">
        <v>206</v>
      </c>
      <c r="B46" s="8" t="str">
        <f>Munka1!A91</f>
        <v>Melczer Nóra</v>
      </c>
      <c r="C46" s="8">
        <f>Munka1!B91</f>
        <v>2004</v>
      </c>
      <c r="D46" s="8" t="str">
        <f>Munka1!C91</f>
        <v>TEKNŐC Úszóiskola</v>
      </c>
      <c r="E46" s="62">
        <v>0.0009288194444444444</v>
      </c>
    </row>
    <row r="47" spans="1:5" ht="15.75" thickBot="1">
      <c r="A47" s="17" t="s">
        <v>207</v>
      </c>
      <c r="B47" s="11" t="str">
        <f>Munka1!A36</f>
        <v>Berencsi Lili</v>
      </c>
      <c r="C47" s="11">
        <f>Munka1!B36</f>
        <v>2004</v>
      </c>
      <c r="D47" s="11" t="str">
        <f>Munka1!C36</f>
        <v>TVK-Mali Triatlon Klub</v>
      </c>
      <c r="E47" s="63">
        <v>0.0010231481481481482</v>
      </c>
    </row>
  </sheetData>
  <sheetProtection/>
  <mergeCells count="8">
    <mergeCell ref="A1:E1"/>
    <mergeCell ref="A4:E4"/>
    <mergeCell ref="A7:E7"/>
    <mergeCell ref="A12:E12"/>
    <mergeCell ref="A18:E18"/>
    <mergeCell ref="A25:E25"/>
    <mergeCell ref="A33:E33"/>
    <mergeCell ref="A39:E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  <headerFooter>
    <oddHeader>&amp;LXIV. Zsóry-Kupa&amp;C66 m leány hátúszás</oddHeader>
    <oddFooter>&amp;C2013. október 11.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A1" sqref="A1:E1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3" customWidth="1"/>
    <col min="4" max="4" width="25.7109375" style="2" customWidth="1"/>
    <col min="5" max="5" width="20.7109375" style="64" customWidth="1"/>
    <col min="6" max="16384" width="9.140625" style="2" customWidth="1"/>
  </cols>
  <sheetData>
    <row r="1" spans="1:5" ht="16.5" thickBot="1">
      <c r="A1" s="49">
        <v>2005</v>
      </c>
      <c r="B1" s="50"/>
      <c r="C1" s="50"/>
      <c r="D1" s="50"/>
      <c r="E1" s="51"/>
    </row>
    <row r="2" spans="1:5" ht="15.75">
      <c r="A2" s="41" t="s">
        <v>200</v>
      </c>
      <c r="B2" s="42" t="str">
        <f>Munka1!A152</f>
        <v>Dregics Daniel</v>
      </c>
      <c r="C2" s="43">
        <f>Munka1!B152</f>
        <v>2005</v>
      </c>
      <c r="D2" s="42" t="str">
        <f>Munka1!C152</f>
        <v>Marosvásárhely</v>
      </c>
      <c r="E2" s="58">
        <v>0.00037141203703703707</v>
      </c>
    </row>
    <row r="3" spans="1:5" ht="15.75">
      <c r="A3" s="30" t="s">
        <v>201</v>
      </c>
      <c r="B3" s="31" t="str">
        <f>Munka1!A39</f>
        <v>Kázsmér Bercell</v>
      </c>
      <c r="C3" s="32">
        <f>Munka1!B39</f>
        <v>2005</v>
      </c>
      <c r="D3" s="31" t="str">
        <f>Munka1!C39</f>
        <v>TVK-Mali Triatlon Klub</v>
      </c>
      <c r="E3" s="59">
        <v>0.000420949074074074</v>
      </c>
    </row>
    <row r="4" spans="1:5" ht="15.75">
      <c r="A4" s="30" t="s">
        <v>202</v>
      </c>
      <c r="B4" s="31" t="str">
        <f>Munka1!A40</f>
        <v>Kiss Marcell</v>
      </c>
      <c r="C4" s="32">
        <f>Munka1!B40</f>
        <v>2005</v>
      </c>
      <c r="D4" s="31" t="str">
        <f>Munka1!C40</f>
        <v>TVK-Mali Triatlon Klub</v>
      </c>
      <c r="E4" s="59">
        <v>0.00042696759259259256</v>
      </c>
    </row>
    <row r="5" spans="1:5" ht="15">
      <c r="A5" s="15" t="s">
        <v>203</v>
      </c>
      <c r="B5" s="8" t="str">
        <f>Munka1!A25</f>
        <v>Kulcsár Dominik</v>
      </c>
      <c r="C5" s="10">
        <f>Munka1!B25</f>
        <v>2005</v>
      </c>
      <c r="D5" s="8" t="str">
        <f>Munka1!C25</f>
        <v>Szikszói Úszóegyesület</v>
      </c>
      <c r="E5" s="60">
        <v>0.00043043981481481487</v>
      </c>
    </row>
    <row r="6" spans="1:5" ht="15">
      <c r="A6" s="15" t="s">
        <v>204</v>
      </c>
      <c r="B6" s="8" t="str">
        <f>Munka1!A138</f>
        <v>Jakab Szabolcs</v>
      </c>
      <c r="C6" s="10">
        <f>Munka1!B138</f>
        <v>2005</v>
      </c>
      <c r="D6" s="8" t="str">
        <f>Munka1!C138</f>
        <v>MSE Zsóry</v>
      </c>
      <c r="E6" s="60">
        <v>0.0004475694444444445</v>
      </c>
    </row>
    <row r="7" spans="1:5" ht="15">
      <c r="A7" s="15" t="s">
        <v>205</v>
      </c>
      <c r="B7" s="8" t="str">
        <f>Munka1!A24</f>
        <v>Varga Zsombor</v>
      </c>
      <c r="C7" s="10">
        <f>Munka1!B24</f>
        <v>2005</v>
      </c>
      <c r="D7" s="8" t="str">
        <f>Munka1!C24</f>
        <v>Szikszói Úszóegyesület</v>
      </c>
      <c r="E7" s="60">
        <v>0.00045497685185185186</v>
      </c>
    </row>
    <row r="8" spans="1:5" ht="15">
      <c r="A8" s="15" t="s">
        <v>206</v>
      </c>
      <c r="B8" s="8" t="str">
        <f>Munka1!A135</f>
        <v>Győri Gergő</v>
      </c>
      <c r="C8" s="10">
        <f>Munka1!B135</f>
        <v>2005</v>
      </c>
      <c r="D8" s="8" t="str">
        <f>Munka1!C135</f>
        <v>MSE Zsóry</v>
      </c>
      <c r="E8" s="60">
        <v>0.000468287037037037</v>
      </c>
    </row>
    <row r="9" spans="1:5" ht="15">
      <c r="A9" s="15" t="s">
        <v>207</v>
      </c>
      <c r="B9" s="8" t="str">
        <f>Munka1!A126</f>
        <v>Árvai Levente</v>
      </c>
      <c r="C9" s="10">
        <f>Munka1!B126</f>
        <v>2005</v>
      </c>
      <c r="D9" s="8" t="str">
        <f>Munka1!C126</f>
        <v>MSE Zsóry</v>
      </c>
      <c r="E9" s="60">
        <v>0.0004965277777777777</v>
      </c>
    </row>
    <row r="10" spans="1:5" ht="15">
      <c r="A10" s="15" t="s">
        <v>208</v>
      </c>
      <c r="B10" s="8" t="str">
        <f>Munka1!A117</f>
        <v>Kovács Marcell</v>
      </c>
      <c r="C10" s="10">
        <f>Munka1!B117</f>
        <v>2005</v>
      </c>
      <c r="D10" s="8" t="str">
        <f>Munka1!C117</f>
        <v>MSE Zsóry</v>
      </c>
      <c r="E10" s="60">
        <v>0.0005162037037037037</v>
      </c>
    </row>
    <row r="11" spans="1:5" ht="15.75" thickBot="1">
      <c r="A11" s="16"/>
      <c r="B11" s="13" t="str">
        <f>Munka1!A11</f>
        <v>Ivanics Patrik</v>
      </c>
      <c r="C11" s="14">
        <f>Munka1!B11</f>
        <v>2005</v>
      </c>
      <c r="D11" s="13" t="str">
        <f>Munka1!C11</f>
        <v>Jászapáti Sport Klub</v>
      </c>
      <c r="E11" s="61" t="s">
        <v>197</v>
      </c>
    </row>
    <row r="12" spans="1:5" ht="16.5" thickBot="1">
      <c r="A12" s="49" t="s">
        <v>199</v>
      </c>
      <c r="B12" s="50"/>
      <c r="C12" s="50"/>
      <c r="D12" s="50"/>
      <c r="E12" s="51"/>
    </row>
    <row r="13" spans="1:5" ht="15.75">
      <c r="A13" s="41" t="s">
        <v>200</v>
      </c>
      <c r="B13" s="42" t="str">
        <f>Munka1!A151</f>
        <v>Tropotei Claudiu</v>
      </c>
      <c r="C13" s="43">
        <f>Munka1!B151</f>
        <v>2006</v>
      </c>
      <c r="D13" s="42" t="str">
        <f>Munka1!C151</f>
        <v>Marosvásárhely</v>
      </c>
      <c r="E13" s="58">
        <v>0.00040416666666666677</v>
      </c>
    </row>
    <row r="14" spans="1:5" ht="15.75">
      <c r="A14" s="30" t="s">
        <v>201</v>
      </c>
      <c r="B14" s="31" t="str">
        <f>Munka1!A23</f>
        <v>Fajta Levente</v>
      </c>
      <c r="C14" s="32">
        <f>Munka1!B23</f>
        <v>2006</v>
      </c>
      <c r="D14" s="31" t="str">
        <f>Munka1!C23</f>
        <v>Szikszói Úszóegyesület</v>
      </c>
      <c r="E14" s="59">
        <v>0.00048495370370370375</v>
      </c>
    </row>
    <row r="15" spans="1:5" ht="15.75">
      <c r="A15" s="30" t="s">
        <v>202</v>
      </c>
      <c r="B15" s="31" t="str">
        <f>Munka1!A147</f>
        <v>Seres Milán</v>
      </c>
      <c r="C15" s="32">
        <f>Munka1!B147</f>
        <v>2006</v>
      </c>
      <c r="D15" s="31" t="str">
        <f>Munka1!C147</f>
        <v>MSE Zsóry</v>
      </c>
      <c r="E15" s="59">
        <v>0.0005162037037037037</v>
      </c>
    </row>
    <row r="16" spans="1:5" ht="15">
      <c r="A16" s="15" t="s">
        <v>203</v>
      </c>
      <c r="B16" s="8" t="str">
        <f>Munka1!A22</f>
        <v>Varga Levente</v>
      </c>
      <c r="C16" s="10">
        <f>Munka1!B22</f>
        <v>2007</v>
      </c>
      <c r="D16" s="8" t="str">
        <f>Munka1!C22</f>
        <v>Szikszói Úszóegyesület</v>
      </c>
      <c r="E16" s="60">
        <v>0.0005299768518518519</v>
      </c>
    </row>
    <row r="17" spans="1:5" ht="15">
      <c r="A17" s="15" t="s">
        <v>204</v>
      </c>
      <c r="B17" s="8" t="str">
        <f>Munka1!A44</f>
        <v>Varga Martin</v>
      </c>
      <c r="C17" s="10">
        <f>Munka1!B44</f>
        <v>2007</v>
      </c>
      <c r="D17" s="8" t="str">
        <f>Munka1!C44</f>
        <v>TVK-Mali Triatlon Klub</v>
      </c>
      <c r="E17" s="60">
        <v>0.0005596064814814816</v>
      </c>
    </row>
    <row r="18" spans="1:5" ht="15">
      <c r="A18" s="15" t="s">
        <v>205</v>
      </c>
      <c r="B18" s="8" t="str">
        <f>Munka1!A55</f>
        <v>Szabó Bence</v>
      </c>
      <c r="C18" s="10">
        <f>Munka1!B55</f>
        <v>2006</v>
      </c>
      <c r="D18" s="8" t="str">
        <f>Munka1!C55</f>
        <v>Szerencsi VSE</v>
      </c>
      <c r="E18" s="60">
        <v>0.0005810185185185186</v>
      </c>
    </row>
    <row r="19" spans="1:5" ht="15.75" thickBot="1">
      <c r="A19" s="17" t="s">
        <v>206</v>
      </c>
      <c r="B19" s="11" t="str">
        <f>Munka1!A104</f>
        <v>Erich Hess</v>
      </c>
      <c r="C19" s="12">
        <f>Munka1!B104</f>
        <v>2007</v>
      </c>
      <c r="D19" s="11" t="str">
        <f>Munka1!C104</f>
        <v>TEKNŐC Úszóiskola</v>
      </c>
      <c r="E19" s="71">
        <v>0.0012760416666666666</v>
      </c>
    </row>
  </sheetData>
  <sheetProtection/>
  <mergeCells count="2">
    <mergeCell ref="A1:E1"/>
    <mergeCell ref="A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  <headerFooter>
    <oddHeader>&amp;LXIV. Zsóry-Kupa&amp;C33 m fiú mellúszás</oddHeader>
    <oddFooter>&amp;C2013. október 11.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A1" sqref="A1:E1"/>
    </sheetView>
  </sheetViews>
  <sheetFormatPr defaultColWidth="9.140625" defaultRowHeight="15"/>
  <cols>
    <col min="1" max="1" width="9.7109375" style="3" customWidth="1"/>
    <col min="2" max="2" width="21.7109375" style="2" customWidth="1"/>
    <col min="3" max="3" width="14.7109375" style="3" customWidth="1"/>
    <col min="4" max="4" width="25.7109375" style="2" customWidth="1"/>
    <col min="5" max="5" width="20.7109375" style="64" customWidth="1"/>
    <col min="6" max="16384" width="9.140625" style="2" customWidth="1"/>
  </cols>
  <sheetData>
    <row r="1" spans="1:5" ht="16.5" thickBot="1">
      <c r="A1" s="49">
        <v>2005</v>
      </c>
      <c r="B1" s="50"/>
      <c r="C1" s="50"/>
      <c r="D1" s="50"/>
      <c r="E1" s="51"/>
    </row>
    <row r="2" spans="1:5" ht="15.75">
      <c r="A2" s="41" t="s">
        <v>200</v>
      </c>
      <c r="B2" s="42" t="str">
        <f>Munka1!A93</f>
        <v>Besenyei Liza</v>
      </c>
      <c r="C2" s="43">
        <f>Munka1!B93</f>
        <v>2005</v>
      </c>
      <c r="D2" s="42" t="str">
        <f>Munka1!C93</f>
        <v>TEKNŐC Úszóiskola</v>
      </c>
      <c r="E2" s="58">
        <v>0.0003734953703703704</v>
      </c>
    </row>
    <row r="3" spans="1:5" ht="15.75">
      <c r="A3" s="30" t="s">
        <v>201</v>
      </c>
      <c r="B3" s="31" t="str">
        <f>Munka1!A148</f>
        <v>Fügedi Janka</v>
      </c>
      <c r="C3" s="32">
        <f>Munka1!B148</f>
        <v>2005</v>
      </c>
      <c r="D3" s="31" t="str">
        <f>Munka1!C148</f>
        <v>MSE Zsóry</v>
      </c>
      <c r="E3" s="59">
        <v>0.0003961805555555555</v>
      </c>
    </row>
    <row r="4" spans="1:5" ht="15.75">
      <c r="A4" s="30" t="s">
        <v>202</v>
      </c>
      <c r="B4" s="31" t="str">
        <f>Munka1!A92</f>
        <v>Újvári Éva</v>
      </c>
      <c r="C4" s="32">
        <f>Munka1!B92</f>
        <v>2005</v>
      </c>
      <c r="D4" s="31" t="str">
        <f>Munka1!C92</f>
        <v>TEKNŐC Úszóiskola</v>
      </c>
      <c r="E4" s="59">
        <v>0.0004068287037037037</v>
      </c>
    </row>
    <row r="5" spans="1:5" ht="15">
      <c r="A5" s="15" t="s">
        <v>203</v>
      </c>
      <c r="B5" s="8" t="str">
        <f>Munka1!A41</f>
        <v>Lehmann Sára</v>
      </c>
      <c r="C5" s="10">
        <f>Munka1!B41</f>
        <v>2005</v>
      </c>
      <c r="D5" s="8" t="str">
        <f>Munka1!C41</f>
        <v>TVK-Mali Triatlon Klub</v>
      </c>
      <c r="E5" s="60">
        <v>0.0004098379629629629</v>
      </c>
    </row>
    <row r="6" spans="1:5" ht="15">
      <c r="A6" s="15" t="s">
        <v>204</v>
      </c>
      <c r="B6" s="8" t="str">
        <f>Munka1!A64</f>
        <v>Varga Petra</v>
      </c>
      <c r="C6" s="10">
        <f>Munka1!B64</f>
        <v>2005</v>
      </c>
      <c r="D6" s="8" t="str">
        <f>Munka1!C64</f>
        <v>Szerencsi VSE</v>
      </c>
      <c r="E6" s="60">
        <v>0.0004098379629629629</v>
      </c>
    </row>
    <row r="7" spans="1:5" ht="15">
      <c r="A7" s="15" t="s">
        <v>205</v>
      </c>
      <c r="B7" s="8" t="str">
        <f>Munka1!A94</f>
        <v>Besenyei Dorina</v>
      </c>
      <c r="C7" s="10">
        <f>Munka1!B94</f>
        <v>2005</v>
      </c>
      <c r="D7" s="8" t="str">
        <f>Munka1!C94</f>
        <v>TEKNŐC Úszóiskola</v>
      </c>
      <c r="E7" s="60">
        <v>0.00041192129629629635</v>
      </c>
    </row>
    <row r="8" spans="1:5" ht="15">
      <c r="A8" s="15" t="s">
        <v>206</v>
      </c>
      <c r="B8" s="8" t="str">
        <f>Munka1!A140</f>
        <v>Bukta Nikolett</v>
      </c>
      <c r="C8" s="10">
        <f>Munka1!B140</f>
        <v>2005</v>
      </c>
      <c r="D8" s="8" t="str">
        <f>Munka1!C140</f>
        <v>MSE Zsóry</v>
      </c>
      <c r="E8" s="60">
        <v>0.0004309027777777777</v>
      </c>
    </row>
    <row r="9" spans="1:5" ht="15">
      <c r="A9" s="15" t="s">
        <v>207</v>
      </c>
      <c r="B9" s="8" t="str">
        <f>Munka1!A134</f>
        <v>Milák Barbara</v>
      </c>
      <c r="C9" s="10">
        <f>Munka1!B134</f>
        <v>2005</v>
      </c>
      <c r="D9" s="8" t="str">
        <f>Munka1!C134</f>
        <v>MSE Zsóry</v>
      </c>
      <c r="E9" s="60">
        <v>0.00045752314814814814</v>
      </c>
    </row>
    <row r="10" spans="1:5" ht="15">
      <c r="A10" s="15" t="s">
        <v>208</v>
      </c>
      <c r="B10" s="8" t="str">
        <f>Munka1!A145</f>
        <v>Szaniszló Rebeka</v>
      </c>
      <c r="C10" s="10">
        <f>Munka1!B145</f>
        <v>2005</v>
      </c>
      <c r="D10" s="8" t="str">
        <f>Munka1!C145</f>
        <v>MSE Zsóry</v>
      </c>
      <c r="E10" s="60">
        <v>0.0006275462962962963</v>
      </c>
    </row>
    <row r="11" spans="1:5" ht="15.75" thickBot="1">
      <c r="A11" s="16"/>
      <c r="B11" s="13" t="str">
        <f>Munka1!A121</f>
        <v>Piricsi Dorottya</v>
      </c>
      <c r="C11" s="14">
        <f>Munka1!B121</f>
        <v>2003</v>
      </c>
      <c r="D11" s="13" t="str">
        <f>Munka1!C121</f>
        <v>MSE Zsóry</v>
      </c>
      <c r="E11" s="61" t="s">
        <v>197</v>
      </c>
    </row>
    <row r="12" spans="1:5" ht="16.5" thickBot="1">
      <c r="A12" s="49" t="s">
        <v>199</v>
      </c>
      <c r="B12" s="50"/>
      <c r="C12" s="50"/>
      <c r="D12" s="50"/>
      <c r="E12" s="51"/>
    </row>
    <row r="13" spans="1:5" ht="15.75">
      <c r="A13" s="41" t="s">
        <v>200</v>
      </c>
      <c r="B13" s="42" t="str">
        <f>Munka1!A153</f>
        <v>Puskás Boróka</v>
      </c>
      <c r="C13" s="43">
        <f>Munka1!B153</f>
        <v>2006</v>
      </c>
      <c r="D13" s="42" t="str">
        <f>Munka1!C153</f>
        <v>Marosvásárhely</v>
      </c>
      <c r="E13" s="58">
        <v>0.0003623842592592592</v>
      </c>
    </row>
    <row r="14" spans="1:5" ht="15.75">
      <c r="A14" s="30" t="s">
        <v>201</v>
      </c>
      <c r="B14" s="31" t="str">
        <f>Munka1!A95</f>
        <v>Németh Zsófia</v>
      </c>
      <c r="C14" s="32">
        <f>Munka1!B95</f>
        <v>2006</v>
      </c>
      <c r="D14" s="31" t="str">
        <f>Munka1!C95</f>
        <v>TEKNŐC Úszóiskola</v>
      </c>
      <c r="E14" s="59">
        <v>0.00039120370370370367</v>
      </c>
    </row>
    <row r="15" spans="1:5" ht="15.75">
      <c r="A15" s="30" t="s">
        <v>202</v>
      </c>
      <c r="B15" s="31" t="str">
        <f>Munka1!A65</f>
        <v>Horváth Luca</v>
      </c>
      <c r="C15" s="32">
        <f>Munka1!B65</f>
        <v>2006</v>
      </c>
      <c r="D15" s="31" t="str">
        <f>Munka1!C65</f>
        <v>Szerencsi VSE</v>
      </c>
      <c r="E15" s="59">
        <v>0.0004098379629629629</v>
      </c>
    </row>
    <row r="16" spans="1:5" ht="15">
      <c r="A16" s="15" t="s">
        <v>203</v>
      </c>
      <c r="B16" s="8" t="str">
        <f>Munka1!A29</f>
        <v>Németh Barbara</v>
      </c>
      <c r="C16" s="10">
        <f>Munka1!B29</f>
        <v>2006</v>
      </c>
      <c r="D16" s="8" t="str">
        <f>Munka1!C29</f>
        <v>Szikszói Úszóegyesület</v>
      </c>
      <c r="E16" s="60">
        <v>0.0004459490740740741</v>
      </c>
    </row>
    <row r="17" spans="1:5" ht="15">
      <c r="A17" s="15" t="s">
        <v>204</v>
      </c>
      <c r="B17" s="8" t="str">
        <f>Munka1!A43</f>
        <v>Filep Zóra</v>
      </c>
      <c r="C17" s="10">
        <f>Munka1!B43</f>
        <v>2007</v>
      </c>
      <c r="D17" s="8" t="str">
        <f>Munka1!C43</f>
        <v>TVK-Mali Triatlon Klub</v>
      </c>
      <c r="E17" s="60">
        <v>0.0004738425925925926</v>
      </c>
    </row>
    <row r="18" spans="1:5" ht="15">
      <c r="A18" s="15" t="s">
        <v>205</v>
      </c>
      <c r="B18" s="8" t="str">
        <f>Munka1!A28</f>
        <v>Fajta Csenge</v>
      </c>
      <c r="C18" s="10">
        <f>Munka1!B28</f>
        <v>2006</v>
      </c>
      <c r="D18" s="8" t="str">
        <f>Munka1!C28</f>
        <v>Szikszói Úszóegyesület</v>
      </c>
      <c r="E18" s="60">
        <v>0.0005277777777777777</v>
      </c>
    </row>
    <row r="19" spans="1:5" ht="15">
      <c r="A19" s="15" t="s">
        <v>206</v>
      </c>
      <c r="B19" s="8" t="str">
        <f>Munka1!A27</f>
        <v>Fajta Fanni</v>
      </c>
      <c r="C19" s="10">
        <f>Munka1!B27</f>
        <v>2006</v>
      </c>
      <c r="D19" s="8" t="str">
        <f>Munka1!C27</f>
        <v>Szikszói Úszóegyesület</v>
      </c>
      <c r="E19" s="60">
        <v>0.0006296296296296296</v>
      </c>
    </row>
    <row r="20" spans="1:5" ht="15">
      <c r="A20" s="15" t="s">
        <v>207</v>
      </c>
      <c r="B20" s="8" t="str">
        <f>Munka1!A112</f>
        <v>Kardos Zsófia</v>
      </c>
      <c r="C20" s="10">
        <f>Munka1!B112</f>
        <v>2006</v>
      </c>
      <c r="D20" s="8" t="str">
        <f>Munka1!C112</f>
        <v>MSE Zsóry</v>
      </c>
      <c r="E20" s="60">
        <v>0.000635300925925926</v>
      </c>
    </row>
    <row r="21" spans="1:5" ht="15">
      <c r="A21" s="15" t="s">
        <v>208</v>
      </c>
      <c r="B21" s="8" t="str">
        <f>Munka1!A42</f>
        <v>Bán Lilla</v>
      </c>
      <c r="C21" s="10">
        <f>Munka1!B42</f>
        <v>2006</v>
      </c>
      <c r="D21" s="8" t="str">
        <f>Munka1!C42</f>
        <v>TVK-Mali Triatlon Klub</v>
      </c>
      <c r="E21" s="60">
        <v>0.0006655092592592594</v>
      </c>
    </row>
    <row r="22" spans="1:5" ht="15">
      <c r="A22" s="15" t="s">
        <v>209</v>
      </c>
      <c r="B22" s="8" t="str">
        <f>Munka1!A124</f>
        <v>Hering Hanna</v>
      </c>
      <c r="C22" s="10">
        <f>Munka1!B124</f>
        <v>2006</v>
      </c>
      <c r="D22" s="8" t="str">
        <f>Munka1!C124</f>
        <v>MSE Zsóry</v>
      </c>
      <c r="E22" s="60">
        <v>0.0006703703703703703</v>
      </c>
    </row>
    <row r="23" spans="1:5" ht="15">
      <c r="A23" s="15" t="s">
        <v>210</v>
      </c>
      <c r="B23" s="8" t="str">
        <f>Munka1!A66</f>
        <v>Czakó Eszter</v>
      </c>
      <c r="C23" s="10">
        <f>Munka1!B66</f>
        <v>2006</v>
      </c>
      <c r="D23" s="8" t="str">
        <f>Munka1!C66</f>
        <v>Szerencsi VSE</v>
      </c>
      <c r="E23" s="62">
        <v>0.0007070601851851851</v>
      </c>
    </row>
    <row r="24" spans="1:5" ht="15.75" thickBot="1">
      <c r="A24" s="17" t="s">
        <v>211</v>
      </c>
      <c r="B24" s="11" t="str">
        <f>Munka1!A96</f>
        <v>Bencsik Karina</v>
      </c>
      <c r="C24" s="12">
        <f>Munka1!B96</f>
        <v>2006</v>
      </c>
      <c r="D24" s="11" t="str">
        <f>Munka1!C96</f>
        <v>TEKNŐC Úszóiskola</v>
      </c>
      <c r="E24" s="63">
        <v>0.0008138888888888888</v>
      </c>
    </row>
  </sheetData>
  <sheetProtection/>
  <mergeCells count="2">
    <mergeCell ref="A1:E1"/>
    <mergeCell ref="A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  <headerFooter>
    <oddHeader>&amp;LXIV. Zsóry-Kupa&amp;C33 m leány mellúszás</oddHeader>
    <oddFooter>&amp;C2013. október 11.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Mátrai Erőmű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genius</dc:creator>
  <cp:keywords/>
  <dc:description/>
  <cp:lastModifiedBy>Jana</cp:lastModifiedBy>
  <cp:lastPrinted>2013-10-11T14:34:50Z</cp:lastPrinted>
  <dcterms:created xsi:type="dcterms:W3CDTF">2013-05-13T05:01:18Z</dcterms:created>
  <dcterms:modified xsi:type="dcterms:W3CDTF">2013-10-11T17:28:30Z</dcterms:modified>
  <cp:category/>
  <cp:version/>
  <cp:contentType/>
  <cp:contentStatus/>
</cp:coreProperties>
</file>