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0" windowWidth="15300" windowHeight="8340" firstSheet="1" activeTab="1"/>
  </bookViews>
  <sheets>
    <sheet name="Munka1" sheetId="1" r:id="rId1"/>
    <sheet name="33m fp" sheetId="2" r:id="rId2"/>
    <sheet name="33m lp" sheetId="3" r:id="rId3"/>
    <sheet name="66m fp" sheetId="4" r:id="rId4"/>
    <sheet name="66m lp" sheetId="5" r:id="rId5"/>
    <sheet name="33m fh" sheetId="6" r:id="rId6"/>
    <sheet name="33m lh" sheetId="7" r:id="rId7"/>
    <sheet name="66m fh" sheetId="8" r:id="rId8"/>
    <sheet name="66m lh" sheetId="9" r:id="rId9"/>
    <sheet name="133m fv" sheetId="10" r:id="rId10"/>
    <sheet name="133m lv" sheetId="11" r:id="rId11"/>
    <sheet name="33m fm" sheetId="12" r:id="rId12"/>
    <sheet name="33m lm" sheetId="13" r:id="rId13"/>
    <sheet name="66m fm" sheetId="14" r:id="rId14"/>
    <sheet name="66m lm" sheetId="15" r:id="rId15"/>
    <sheet name="33m fgy" sheetId="16" r:id="rId16"/>
    <sheet name="33m lgy" sheetId="17" r:id="rId17"/>
    <sheet name="66m fgy" sheetId="18" r:id="rId18"/>
    <sheet name="66m lgy" sheetId="19" r:id="rId19"/>
    <sheet name="MSE Zsóry" sheetId="20" r:id="rId20"/>
  </sheets>
  <definedNames/>
  <calcPr fullCalcOnLoad="1"/>
</workbook>
</file>

<file path=xl/sharedStrings.xml><?xml version="1.0" encoding="utf-8"?>
<sst xmlns="http://schemas.openxmlformats.org/spreadsheetml/2006/main" count="716" uniqueCount="249">
  <si>
    <t>Név</t>
  </si>
  <si>
    <t>Szül. idő</t>
  </si>
  <si>
    <t>Klub</t>
  </si>
  <si>
    <t>1.     33m fp</t>
  </si>
  <si>
    <t>2.     33m lp</t>
  </si>
  <si>
    <t>3.     66m fp</t>
  </si>
  <si>
    <t>4.     66m lp</t>
  </si>
  <si>
    <t>5.     33m fh</t>
  </si>
  <si>
    <t>6.     33m lh</t>
  </si>
  <si>
    <t>7.     66m fh</t>
  </si>
  <si>
    <t>8.     66m lh</t>
  </si>
  <si>
    <t>13.     66m fm</t>
  </si>
  <si>
    <t>14.     66m lm</t>
  </si>
  <si>
    <t>15.     33m fgy</t>
  </si>
  <si>
    <t>16.     33m lgy</t>
  </si>
  <si>
    <t>17.     66m fgy</t>
  </si>
  <si>
    <t>18.     66m lgy</t>
  </si>
  <si>
    <t>11.     33m fm</t>
  </si>
  <si>
    <t>12.     33m lm</t>
  </si>
  <si>
    <t>Matula Marcell</t>
  </si>
  <si>
    <t>Ózd</t>
  </si>
  <si>
    <t>Matula Fanni</t>
  </si>
  <si>
    <t>Bakti Katalin</t>
  </si>
  <si>
    <t>Albert Anna</t>
  </si>
  <si>
    <t>9.     133m fv</t>
  </si>
  <si>
    <t>10.     133m lv</t>
  </si>
  <si>
    <t>Fazekas Rebeka Virág</t>
  </si>
  <si>
    <t>Dregici Daniel</t>
  </si>
  <si>
    <t>Marosvásárhely</t>
  </si>
  <si>
    <t>Pásztor László</t>
  </si>
  <si>
    <t>Tropotei Klaudiu</t>
  </si>
  <si>
    <t>Pásztor Dalma</t>
  </si>
  <si>
    <t>MVSI</t>
  </si>
  <si>
    <t>Merkel Emma</t>
  </si>
  <si>
    <t>Varga Levente</t>
  </si>
  <si>
    <t>Varga Zsombor</t>
  </si>
  <si>
    <t>Sallai Eszter</t>
  </si>
  <si>
    <t>Varga Eszter</t>
  </si>
  <si>
    <t>Planéta Bence</t>
  </si>
  <si>
    <t>Encs VSC</t>
  </si>
  <si>
    <t>Lengyel Réka</t>
  </si>
  <si>
    <t>Planéta Laura</t>
  </si>
  <si>
    <t>Vaszily Gréta</t>
  </si>
  <si>
    <t>Vaszily Hanna</t>
  </si>
  <si>
    <t>Kárpáti Zalán</t>
  </si>
  <si>
    <t>Kárpáti Kende</t>
  </si>
  <si>
    <t>Szikszói Úszóegyesület</t>
  </si>
  <si>
    <t>99:99,99</t>
  </si>
  <si>
    <t>Berencsi Lili</t>
  </si>
  <si>
    <t>TVK-Mali</t>
  </si>
  <si>
    <t>Fűzér Zsuzsanna</t>
  </si>
  <si>
    <t>Szabolcsi Bálint</t>
  </si>
  <si>
    <t>Kázsmér Bercell</t>
  </si>
  <si>
    <t>Fekete Kende</t>
  </si>
  <si>
    <t>Sánta Csanád</t>
  </si>
  <si>
    <t>Varga Martin</t>
  </si>
  <si>
    <t>Czap Hanna</t>
  </si>
  <si>
    <t>Filep Zóra</t>
  </si>
  <si>
    <t>Vágási Dorottya</t>
  </si>
  <si>
    <t>Bán Lilla</t>
  </si>
  <si>
    <t>Csintó Botond</t>
  </si>
  <si>
    <t>Jászapáti Sport Klub</t>
  </si>
  <si>
    <t>Galcsik Dániel</t>
  </si>
  <si>
    <t>Mihályi Milán</t>
  </si>
  <si>
    <t>Ivanics Márk</t>
  </si>
  <si>
    <t>Galcsik Márk</t>
  </si>
  <si>
    <t>Morvai Márk</t>
  </si>
  <si>
    <t>Simon Gábor</t>
  </si>
  <si>
    <t>Jakab Nándor</t>
  </si>
  <si>
    <t>Gyöngyösi Sportiskola</t>
  </si>
  <si>
    <t>Boári Benett</t>
  </si>
  <si>
    <t>Pittner Péter</t>
  </si>
  <si>
    <t>Boródi Bálint</t>
  </si>
  <si>
    <t>Kiss Nándor</t>
  </si>
  <si>
    <t>Nagy Ákos</t>
  </si>
  <si>
    <t>Bokros Lara</t>
  </si>
  <si>
    <t>Farkas Bence</t>
  </si>
  <si>
    <t>Barna Péter</t>
  </si>
  <si>
    <t>Konta Kevin</t>
  </si>
  <si>
    <t>Bárdos Zétény</t>
  </si>
  <si>
    <t>Nagy Dávid</t>
  </si>
  <si>
    <t>Nagy Csenge</t>
  </si>
  <si>
    <t>Nagy Doroti</t>
  </si>
  <si>
    <t>Govrik Lilien</t>
  </si>
  <si>
    <t>Zenkl Viktória</t>
  </si>
  <si>
    <t>Mokos Csenge</t>
  </si>
  <si>
    <t>AQUA SE</t>
  </si>
  <si>
    <t>Mokos Bence</t>
  </si>
  <si>
    <t>Regős Erik</t>
  </si>
  <si>
    <t>Stock Bence</t>
  </si>
  <si>
    <t>Katona Zsuzsa</t>
  </si>
  <si>
    <t>Machnyik Nikoletta</t>
  </si>
  <si>
    <t>Sütő András</t>
  </si>
  <si>
    <t>Juhász Bence</t>
  </si>
  <si>
    <t>Lipők Péter</t>
  </si>
  <si>
    <t>Máté Zoltán</t>
  </si>
  <si>
    <t>Gyebróczki Áron</t>
  </si>
  <si>
    <t>Baranyi Boglárka</t>
  </si>
  <si>
    <t>Nagy Bence</t>
  </si>
  <si>
    <t>Varga Janka</t>
  </si>
  <si>
    <t>Farkas Árpád</t>
  </si>
  <si>
    <t>Gurbán Ákos</t>
  </si>
  <si>
    <t>Gurbán Dóra</t>
  </si>
  <si>
    <t>Nagy Noel</t>
  </si>
  <si>
    <t>Majoros Krisztián</t>
  </si>
  <si>
    <t>GDSE</t>
  </si>
  <si>
    <t>Bozsó Bence</t>
  </si>
  <si>
    <t>Csincsik Zoltán</t>
  </si>
  <si>
    <t>Jancsó Marcell</t>
  </si>
  <si>
    <t>Tóth Zalán Zénó</t>
  </si>
  <si>
    <t>Lehoczki Botond</t>
  </si>
  <si>
    <t>Balogh Máté</t>
  </si>
  <si>
    <t>Bartkó Virág</t>
  </si>
  <si>
    <t>Lehoczki Orsolya</t>
  </si>
  <si>
    <t>Kovács Bendegúz</t>
  </si>
  <si>
    <t>Cser Ádám</t>
  </si>
  <si>
    <t>Dakó Balázs</t>
  </si>
  <si>
    <t>MEAFC</t>
  </si>
  <si>
    <t>Szedlák Márk</t>
  </si>
  <si>
    <t>Kiss Bence</t>
  </si>
  <si>
    <t>Gál Ronett</t>
  </si>
  <si>
    <t>Lizakovszky Bálint</t>
  </si>
  <si>
    <t>Sugaras Patrik</t>
  </si>
  <si>
    <t>Gedeon Máté</t>
  </si>
  <si>
    <t>Gál Dominik</t>
  </si>
  <si>
    <t>Somody Dóra</t>
  </si>
  <si>
    <t>Juhász Luca</t>
  </si>
  <si>
    <t>Horváth Anna</t>
  </si>
  <si>
    <t>Erdődi Kristóf</t>
  </si>
  <si>
    <t>Rusznyák Raul</t>
  </si>
  <si>
    <t>Szabó Ábel</t>
  </si>
  <si>
    <t>Vernyik Marcell</t>
  </si>
  <si>
    <t>Juhász Dani</t>
  </si>
  <si>
    <t>Lizakovszky Lili</t>
  </si>
  <si>
    <t>Kiss Kristóf</t>
  </si>
  <si>
    <t>Csordás Kornél</t>
  </si>
  <si>
    <t>Haskó Márk</t>
  </si>
  <si>
    <t>Kovács Máté</t>
  </si>
  <si>
    <t>Hatvani Zsófi</t>
  </si>
  <si>
    <t>Szerencs VSE</t>
  </si>
  <si>
    <t>Majoros Réka</t>
  </si>
  <si>
    <t>Farmosi Kata</t>
  </si>
  <si>
    <t>Váczi Kira</t>
  </si>
  <si>
    <t>Varga Petra</t>
  </si>
  <si>
    <t>Horváth Luca</t>
  </si>
  <si>
    <t>Horváth Hajnalka</t>
  </si>
  <si>
    <t>Nagy Virág</t>
  </si>
  <si>
    <t>Fige Balázs</t>
  </si>
  <si>
    <t>Szabó Bence</t>
  </si>
  <si>
    <t>Farmosi Zsombor</t>
  </si>
  <si>
    <t>Laczkó Balázs</t>
  </si>
  <si>
    <t>Szemán Gábor</t>
  </si>
  <si>
    <t>Fige Bálint</t>
  </si>
  <si>
    <t>Gál Olivér</t>
  </si>
  <si>
    <t>Nikházi Richárd</t>
  </si>
  <si>
    <t>Szabó Tamás</t>
  </si>
  <si>
    <t>Takács Anita</t>
  </si>
  <si>
    <t>TEKNŐC Úszóiskola</t>
  </si>
  <si>
    <t>Lukács Lilla</t>
  </si>
  <si>
    <t>Prókai Blanka</t>
  </si>
  <si>
    <t>Németh Anna</t>
  </si>
  <si>
    <t>Melczer Nóra</t>
  </si>
  <si>
    <t>Újvári Éva</t>
  </si>
  <si>
    <t>Németh Zsófia</t>
  </si>
  <si>
    <t>Bellér Kata</t>
  </si>
  <si>
    <t>Hegedűs Lili</t>
  </si>
  <si>
    <t>Szabó Luca</t>
  </si>
  <si>
    <t>Bársony Bálint</t>
  </si>
  <si>
    <t>Pap Máté</t>
  </si>
  <si>
    <t>Szabó Botond</t>
  </si>
  <si>
    <t>Kovács Erik</t>
  </si>
  <si>
    <t>Bálint Norbert</t>
  </si>
  <si>
    <t>Kovács Ákos</t>
  </si>
  <si>
    <t>Németh Bálint</t>
  </si>
  <si>
    <t>Csirmaz Kelen</t>
  </si>
  <si>
    <t>Piricsi Ádám</t>
  </si>
  <si>
    <t>MSE Zsóry</t>
  </si>
  <si>
    <t>Koncz Laura</t>
  </si>
  <si>
    <t>Hajdú Sándor</t>
  </si>
  <si>
    <t>Halász Georgina</t>
  </si>
  <si>
    <t>Szekeres Sándor</t>
  </si>
  <si>
    <t>Pataki Tamás</t>
  </si>
  <si>
    <t>Pataki Ádám</t>
  </si>
  <si>
    <t>Lanczki Veronika</t>
  </si>
  <si>
    <t>Lanczki Péter</t>
  </si>
  <si>
    <t>Árvai Levente</t>
  </si>
  <si>
    <t>Fügedi Janka</t>
  </si>
  <si>
    <t>Seres Milán</t>
  </si>
  <si>
    <t>Marczis Rebeka</t>
  </si>
  <si>
    <t>Kis-Csabai Nóra</t>
  </si>
  <si>
    <t>Udud Hajnalka</t>
  </si>
  <si>
    <t>Vanczák Enikő</t>
  </si>
  <si>
    <t>Takács Virág</t>
  </si>
  <si>
    <t>Szaniszló Vivien</t>
  </si>
  <si>
    <t>Bíró Botond</t>
  </si>
  <si>
    <t>Farkas Lilla</t>
  </si>
  <si>
    <t>Ördög Rebeka</t>
  </si>
  <si>
    <t>Varga Zsanett</t>
  </si>
  <si>
    <t>Takács Bence</t>
  </si>
  <si>
    <t>Pap Sára</t>
  </si>
  <si>
    <t>Bodzási Tamás</t>
  </si>
  <si>
    <t>EUK SE</t>
  </si>
  <si>
    <t>Varga Réka</t>
  </si>
  <si>
    <t>Szlatki Tímea</t>
  </si>
  <si>
    <t>Lipták Imre</t>
  </si>
  <si>
    <t>Tari Amina</t>
  </si>
  <si>
    <t>Lakits Zsófia</t>
  </si>
  <si>
    <t>Huszár Ágnes</t>
  </si>
  <si>
    <t>Huszár Balázs</t>
  </si>
  <si>
    <t>Huszár Lajos</t>
  </si>
  <si>
    <t>Liao Anna</t>
  </si>
  <si>
    <t>Kucskár Csenge</t>
  </si>
  <si>
    <t>Lukács Dávid</t>
  </si>
  <si>
    <t>Kucskár Bendegúz</t>
  </si>
  <si>
    <t>Kucskár Huba</t>
  </si>
  <si>
    <t>Gordoni Dani</t>
  </si>
  <si>
    <t>Szilágyi Tamás</t>
  </si>
  <si>
    <t>Hatvani Eszter</t>
  </si>
  <si>
    <t>Bálint Benedek</t>
  </si>
  <si>
    <t>Bálint Marcell</t>
  </si>
  <si>
    <t>Nagy Máté</t>
  </si>
  <si>
    <t>Kovács Petra</t>
  </si>
  <si>
    <t>Kovács Dóra</t>
  </si>
  <si>
    <t>Kardos Eszter</t>
  </si>
  <si>
    <t>Kardos Zsófia</t>
  </si>
  <si>
    <t>Besenyei István</t>
  </si>
  <si>
    <t>Janka Boáz</t>
  </si>
  <si>
    <t>Lukács Levente</t>
  </si>
  <si>
    <t>Kovács Marcell</t>
  </si>
  <si>
    <t>Piricsi Dorottya</t>
  </si>
  <si>
    <t>Juhász Bálint</t>
  </si>
  <si>
    <t>Juhász Ádám</t>
  </si>
  <si>
    <t>Pontszám</t>
  </si>
  <si>
    <t>1. hely</t>
  </si>
  <si>
    <t>8 pont</t>
  </si>
  <si>
    <t>2. hely</t>
  </si>
  <si>
    <t>6 pont</t>
  </si>
  <si>
    <t>3. hely</t>
  </si>
  <si>
    <t>4 pont</t>
  </si>
  <si>
    <t>4. hely</t>
  </si>
  <si>
    <t>3 pont</t>
  </si>
  <si>
    <t>5. hely</t>
  </si>
  <si>
    <t>2 pont</t>
  </si>
  <si>
    <t>6. hely</t>
  </si>
  <si>
    <t>1 pont</t>
  </si>
  <si>
    <t>2006 és fiatalabb</t>
  </si>
  <si>
    <t>nem indult</t>
  </si>
  <si>
    <t>kizárva</t>
  </si>
  <si>
    <t>1997 és idősebb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</si>
</sst>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:ss.00"/>
    <numFmt numFmtId="165" formatCode="m:ss.0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0&quot;:&quot;00&quot;;&quot;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2"/>
      <color indexed="8"/>
      <name val="Arial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>
      <alignment/>
      <protection/>
    </xf>
    <xf numFmtId="0" fontId="3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ont="0" applyFill="0" applyBorder="0" applyAlignment="0" applyProtection="0"/>
  </cellStyleXfs>
  <cellXfs count="197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165" fontId="2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165" fontId="2" fillId="0" borderId="0" xfId="0" applyNumberFormat="1" applyFont="1" applyFill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165" fontId="2" fillId="0" borderId="2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165" fontId="2" fillId="0" borderId="10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/>
    </xf>
    <xf numFmtId="0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horizontal="center"/>
    </xf>
    <xf numFmtId="165" fontId="2" fillId="0" borderId="3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5" fontId="2" fillId="0" borderId="21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5" fillId="0" borderId="25" xfId="0" applyFont="1" applyBorder="1" applyAlignment="1">
      <alignment/>
    </xf>
    <xf numFmtId="165" fontId="5" fillId="0" borderId="33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165" fontId="5" fillId="0" borderId="10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165" fontId="5" fillId="0" borderId="19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/>
    </xf>
    <xf numFmtId="165" fontId="5" fillId="0" borderId="12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2" fillId="0" borderId="35" xfId="0" applyFont="1" applyBorder="1" applyAlignment="1">
      <alignment horizontal="center"/>
    </xf>
    <xf numFmtId="165" fontId="2" fillId="0" borderId="36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65" fontId="2" fillId="0" borderId="36" xfId="0" applyNumberFormat="1" applyFont="1" applyBorder="1" applyAlignment="1">
      <alignment horizontal="center"/>
    </xf>
    <xf numFmtId="0" fontId="5" fillId="0" borderId="23" xfId="0" applyFont="1" applyBorder="1" applyAlignment="1">
      <alignment/>
    </xf>
    <xf numFmtId="165" fontId="5" fillId="0" borderId="37" xfId="0" applyNumberFormat="1" applyFont="1" applyBorder="1" applyAlignment="1">
      <alignment horizontal="center"/>
    </xf>
    <xf numFmtId="0" fontId="2" fillId="0" borderId="35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5" fillId="0" borderId="35" xfId="0" applyFont="1" applyBorder="1" applyAlignment="1">
      <alignment/>
    </xf>
    <xf numFmtId="0" fontId="5" fillId="0" borderId="35" xfId="0" applyFont="1" applyBorder="1" applyAlignment="1">
      <alignment horizontal="center"/>
    </xf>
    <xf numFmtId="165" fontId="5" fillId="0" borderId="36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center"/>
    </xf>
    <xf numFmtId="165" fontId="5" fillId="0" borderId="2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38" xfId="0" applyFont="1" applyBorder="1" applyAlignment="1">
      <alignment/>
    </xf>
    <xf numFmtId="0" fontId="2" fillId="0" borderId="38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165" fontId="5" fillId="0" borderId="19" xfId="0" applyNumberFormat="1" applyFont="1" applyBorder="1" applyAlignment="1">
      <alignment horizontal="center" vertical="center" wrapText="1"/>
    </xf>
    <xf numFmtId="165" fontId="2" fillId="0" borderId="21" xfId="0" applyNumberFormat="1" applyFont="1" applyBorder="1" applyAlignment="1">
      <alignment horizontal="center" vertical="center" wrapText="1"/>
    </xf>
    <xf numFmtId="165" fontId="5" fillId="0" borderId="12" xfId="0" applyNumberFormat="1" applyFont="1" applyBorder="1" applyAlignment="1">
      <alignment horizontal="center" vertical="center" wrapText="1"/>
    </xf>
    <xf numFmtId="165" fontId="5" fillId="0" borderId="33" xfId="0" applyNumberFormat="1" applyFont="1" applyBorder="1" applyAlignment="1">
      <alignment horizontal="center" vertical="center" wrapText="1"/>
    </xf>
    <xf numFmtId="165" fontId="2" fillId="0" borderId="36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65" fontId="5" fillId="0" borderId="21" xfId="0" applyNumberFormat="1" applyFont="1" applyBorder="1" applyAlignment="1">
      <alignment horizontal="center" vertical="center" wrapText="1"/>
    </xf>
    <xf numFmtId="165" fontId="5" fillId="0" borderId="37" xfId="0" applyNumberFormat="1" applyFont="1" applyBorder="1" applyAlignment="1">
      <alignment horizontal="center" vertical="center" wrapText="1"/>
    </xf>
    <xf numFmtId="165" fontId="2" fillId="0" borderId="21" xfId="0" applyNumberFormat="1" applyFont="1" applyBorder="1" applyAlignment="1">
      <alignment horizontal="center" vertical="center" wrapText="1"/>
    </xf>
    <xf numFmtId="165" fontId="2" fillId="0" borderId="36" xfId="0" applyNumberFormat="1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165" fontId="2" fillId="0" borderId="40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165" fontId="2" fillId="0" borderId="40" xfId="0" applyNumberFormat="1" applyFont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7"/>
  <sheetViews>
    <sheetView zoomScalePageLayoutView="0" workbookViewId="0" topLeftCell="A1">
      <pane xSplit="3" ySplit="1" topLeftCell="D140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57" sqref="A157"/>
    </sheetView>
  </sheetViews>
  <sheetFormatPr defaultColWidth="8.8515625" defaultRowHeight="15"/>
  <cols>
    <col min="1" max="1" width="46.28125" style="2" bestFit="1" customWidth="1"/>
    <col min="2" max="2" width="11.7109375" style="3" customWidth="1"/>
    <col min="3" max="3" width="30.7109375" style="3" customWidth="1"/>
    <col min="4" max="11" width="15.7109375" style="4" customWidth="1"/>
    <col min="12" max="12" width="17.57421875" style="4" bestFit="1" customWidth="1"/>
    <col min="13" max="13" width="17.28125" style="4" bestFit="1" customWidth="1"/>
    <col min="14" max="21" width="15.7109375" style="4" customWidth="1"/>
    <col min="22" max="16384" width="8.8515625" style="2" customWidth="1"/>
  </cols>
  <sheetData>
    <row r="1" spans="1:21" ht="15">
      <c r="A1" s="1" t="s">
        <v>0</v>
      </c>
      <c r="B1" s="1" t="s">
        <v>1</v>
      </c>
      <c r="C1" s="1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24</v>
      </c>
      <c r="M1" s="4" t="s">
        <v>25</v>
      </c>
      <c r="N1" s="4" t="s">
        <v>17</v>
      </c>
      <c r="O1" s="4" t="s">
        <v>18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</row>
    <row r="2" spans="1:20" ht="15">
      <c r="A2" s="22" t="s">
        <v>19</v>
      </c>
      <c r="B2" s="3">
        <v>2001</v>
      </c>
      <c r="C2" s="3" t="s">
        <v>20</v>
      </c>
      <c r="F2" s="4">
        <v>0.0004918981481481482</v>
      </c>
      <c r="J2" s="4">
        <v>0.00046875000000000004</v>
      </c>
      <c r="L2" s="4">
        <v>0.0010416666666666667</v>
      </c>
      <c r="P2" s="4">
        <v>0.0005787037037037038</v>
      </c>
      <c r="Q2" s="5"/>
      <c r="T2" s="4">
        <v>0.0004259259259259259</v>
      </c>
    </row>
    <row r="3" spans="1:21" ht="15">
      <c r="A3" s="22" t="s">
        <v>21</v>
      </c>
      <c r="B3" s="3">
        <v>2002</v>
      </c>
      <c r="C3" s="3" t="s">
        <v>20</v>
      </c>
      <c r="G3" s="4">
        <v>0.0005324074074074074</v>
      </c>
      <c r="K3" s="4">
        <v>0.00048032407407407404</v>
      </c>
      <c r="M3" s="4">
        <v>0.001099537037037037</v>
      </c>
      <c r="Q3" s="4">
        <v>0.0006134259259259259</v>
      </c>
      <c r="U3" s="4">
        <v>0.0004398148148148148</v>
      </c>
    </row>
    <row r="4" spans="1:21" ht="15">
      <c r="A4" s="22" t="s">
        <v>22</v>
      </c>
      <c r="B4" s="3">
        <v>2003</v>
      </c>
      <c r="C4" s="3" t="s">
        <v>20</v>
      </c>
      <c r="G4" s="4">
        <v>0.0005208333333333333</v>
      </c>
      <c r="K4" s="4">
        <v>0.0005092592592592592</v>
      </c>
      <c r="M4" s="4">
        <v>0.0011458333333333333</v>
      </c>
      <c r="Q4" s="4">
        <v>0.0006712962962962962</v>
      </c>
      <c r="U4" s="4">
        <v>0.0004629629629629629</v>
      </c>
    </row>
    <row r="5" spans="1:21" ht="15">
      <c r="A5" s="22" t="s">
        <v>23</v>
      </c>
      <c r="B5" s="3">
        <v>2003</v>
      </c>
      <c r="C5" s="3" t="s">
        <v>20</v>
      </c>
      <c r="G5" s="4">
        <v>0.0005555555555555556</v>
      </c>
      <c r="K5" s="4">
        <v>0.0005092592592592592</v>
      </c>
      <c r="M5" s="4">
        <v>0.0011689814814814816</v>
      </c>
      <c r="Q5" s="4">
        <v>0.0006319444444444444</v>
      </c>
      <c r="U5" s="4">
        <v>0.00048611111111111104</v>
      </c>
    </row>
    <row r="6" spans="1:21" ht="15">
      <c r="A6" s="22" t="s">
        <v>26</v>
      </c>
      <c r="B6" s="3">
        <v>2004</v>
      </c>
      <c r="C6" s="3" t="s">
        <v>20</v>
      </c>
      <c r="G6" s="4">
        <v>0.0006597222222222221</v>
      </c>
      <c r="K6" s="4">
        <v>0.0006597222222222221</v>
      </c>
      <c r="M6" s="4">
        <v>0.0012268518518518518</v>
      </c>
      <c r="Q6" s="4">
        <v>0.0007291666666666667</v>
      </c>
      <c r="U6" s="4">
        <v>0.0005555555555555556</v>
      </c>
    </row>
    <row r="7" spans="1:18" ht="15">
      <c r="A7" s="22" t="s">
        <v>27</v>
      </c>
      <c r="B7" s="3">
        <v>2005</v>
      </c>
      <c r="C7" s="3" t="s">
        <v>28</v>
      </c>
      <c r="D7" s="4">
        <v>0.00045439814814814816</v>
      </c>
      <c r="H7" s="4">
        <v>0.0004542824074074074</v>
      </c>
      <c r="N7" s="4">
        <v>0.0004546296296296297</v>
      </c>
      <c r="R7" s="4">
        <v>0.0004539351851851852</v>
      </c>
    </row>
    <row r="8" spans="1:18" ht="15">
      <c r="A8" s="22" t="s">
        <v>29</v>
      </c>
      <c r="B8" s="3">
        <v>2005</v>
      </c>
      <c r="C8" s="3" t="s">
        <v>28</v>
      </c>
      <c r="D8" s="4">
        <v>0.0004546296296296297</v>
      </c>
      <c r="H8" s="4">
        <v>0.00045439814814814816</v>
      </c>
      <c r="N8" s="4">
        <v>0.000454861111111111</v>
      </c>
      <c r="R8" s="4">
        <v>0.0004541666666666667</v>
      </c>
    </row>
    <row r="9" spans="1:18" ht="15">
      <c r="A9" s="35" t="s">
        <v>30</v>
      </c>
      <c r="B9" s="3">
        <v>2006</v>
      </c>
      <c r="C9" s="3" t="s">
        <v>28</v>
      </c>
      <c r="D9" s="4">
        <v>0.00045474537037037033</v>
      </c>
      <c r="H9" s="4">
        <v>0.00045497685185185186</v>
      </c>
      <c r="N9" s="4">
        <v>0.0004550925925925926</v>
      </c>
      <c r="R9" s="4">
        <v>0.00045439814814814816</v>
      </c>
    </row>
    <row r="10" spans="1:17" ht="15">
      <c r="A10" s="35" t="s">
        <v>31</v>
      </c>
      <c r="B10" s="3">
        <v>2003</v>
      </c>
      <c r="C10" s="3" t="s">
        <v>32</v>
      </c>
      <c r="G10" s="4">
        <v>0.0007525462962962962</v>
      </c>
      <c r="K10" s="4">
        <v>0.0006694444444444444</v>
      </c>
      <c r="M10" s="4">
        <v>0.0014763888888888888</v>
      </c>
      <c r="Q10" s="4">
        <v>0.00070625</v>
      </c>
    </row>
    <row r="11" spans="1:19" ht="15">
      <c r="A11" s="35" t="s">
        <v>33</v>
      </c>
      <c r="B11" s="3">
        <v>2005</v>
      </c>
      <c r="C11" s="3" t="s">
        <v>32</v>
      </c>
      <c r="E11" s="4">
        <v>0.0004918981481481482</v>
      </c>
      <c r="I11" s="4">
        <v>0.00047743055555555554</v>
      </c>
      <c r="O11" s="4">
        <v>0.0005572916666666667</v>
      </c>
      <c r="S11" s="4">
        <v>0.0004561342592592592</v>
      </c>
    </row>
    <row r="12" spans="1:18" ht="15">
      <c r="A12" s="22" t="s">
        <v>34</v>
      </c>
      <c r="B12" s="3">
        <v>2007</v>
      </c>
      <c r="C12" s="3" t="s">
        <v>46</v>
      </c>
      <c r="H12" s="4">
        <v>0.0004776620370370371</v>
      </c>
      <c r="N12" s="4">
        <v>0.0005299768518518519</v>
      </c>
      <c r="R12" s="4">
        <v>0.0004491898148148148</v>
      </c>
    </row>
    <row r="13" spans="1:18" ht="15">
      <c r="A13" s="22" t="s">
        <v>35</v>
      </c>
      <c r="B13" s="3">
        <v>2005</v>
      </c>
      <c r="C13" s="3" t="s">
        <v>46</v>
      </c>
      <c r="H13" s="4">
        <v>0.00042118055555555555</v>
      </c>
      <c r="N13" s="4">
        <v>0.00045497685185185186</v>
      </c>
      <c r="R13" s="4">
        <v>0.0003770833333333333</v>
      </c>
    </row>
    <row r="14" spans="1:21" ht="15">
      <c r="A14" s="22" t="s">
        <v>36</v>
      </c>
      <c r="B14" s="3">
        <v>2004</v>
      </c>
      <c r="C14" s="3" t="s">
        <v>46</v>
      </c>
      <c r="K14" s="4">
        <v>0.000755787037037037</v>
      </c>
      <c r="Q14" s="4">
        <v>0.0008207175925925925</v>
      </c>
      <c r="U14" s="4">
        <v>0.0007127314814814814</v>
      </c>
    </row>
    <row r="15" spans="1:21" ht="15">
      <c r="A15" s="22" t="s">
        <v>37</v>
      </c>
      <c r="B15" s="3">
        <v>2001</v>
      </c>
      <c r="C15" s="3" t="s">
        <v>46</v>
      </c>
      <c r="K15" s="4">
        <v>0.0006722222222222222</v>
      </c>
      <c r="Q15" s="4">
        <v>0.0008402777777777778</v>
      </c>
      <c r="U15" s="4">
        <v>0.0007486111111111112</v>
      </c>
    </row>
    <row r="16" spans="1:20" ht="15">
      <c r="A16" s="22" t="s">
        <v>38</v>
      </c>
      <c r="B16" s="3">
        <v>1998</v>
      </c>
      <c r="C16" s="3" t="s">
        <v>39</v>
      </c>
      <c r="J16" s="4">
        <v>0.0005902777777777778</v>
      </c>
      <c r="P16" s="4">
        <v>0.000625</v>
      </c>
      <c r="T16" s="4">
        <v>0.0005324074074074074</v>
      </c>
    </row>
    <row r="17" spans="1:21" ht="15">
      <c r="A17" s="22" t="s">
        <v>40</v>
      </c>
      <c r="B17" s="3">
        <v>2000</v>
      </c>
      <c r="C17" s="3" t="s">
        <v>39</v>
      </c>
      <c r="K17" s="4">
        <v>0.0006712962962962962</v>
      </c>
      <c r="Q17" s="4">
        <v>0.0007060185185185185</v>
      </c>
      <c r="U17" s="4">
        <v>0.0005902777777777778</v>
      </c>
    </row>
    <row r="18" spans="1:21" ht="15">
      <c r="A18" s="22" t="s">
        <v>41</v>
      </c>
      <c r="B18" s="3">
        <v>2001</v>
      </c>
      <c r="C18" s="3" t="s">
        <v>39</v>
      </c>
      <c r="K18" s="4">
        <v>0.000636574074074074</v>
      </c>
      <c r="Q18" s="4">
        <v>0.0006944444444444445</v>
      </c>
      <c r="U18" s="4">
        <v>0.0005324074074074074</v>
      </c>
    </row>
    <row r="19" spans="1:21" ht="15">
      <c r="A19" s="22" t="s">
        <v>42</v>
      </c>
      <c r="B19" s="3">
        <v>2004</v>
      </c>
      <c r="C19" s="3" t="s">
        <v>39</v>
      </c>
      <c r="K19" s="4">
        <v>0.000787037037037037</v>
      </c>
      <c r="Q19" s="4">
        <v>0.0008680555555555555</v>
      </c>
      <c r="U19" s="4">
        <v>0.0006828703703703703</v>
      </c>
    </row>
    <row r="20" spans="1:19" ht="15">
      <c r="A20" s="22" t="s">
        <v>43</v>
      </c>
      <c r="B20" s="3">
        <v>2006</v>
      </c>
      <c r="C20" s="3" t="s">
        <v>39</v>
      </c>
      <c r="E20" s="4" t="s">
        <v>47</v>
      </c>
      <c r="I20" s="4">
        <v>0.0004513888888888889</v>
      </c>
      <c r="O20" s="4">
        <v>0.0004513888888888889</v>
      </c>
      <c r="S20" s="4">
        <v>0.0004050925925925926</v>
      </c>
    </row>
    <row r="21" spans="1:18" ht="15">
      <c r="A21" s="22" t="s">
        <v>44</v>
      </c>
      <c r="B21" s="3">
        <v>2007</v>
      </c>
      <c r="C21" s="3" t="s">
        <v>39</v>
      </c>
      <c r="D21" s="4" t="s">
        <v>47</v>
      </c>
      <c r="H21" s="4">
        <v>0.00042824074074074075</v>
      </c>
      <c r="N21" s="4">
        <v>0.00038194444444444446</v>
      </c>
      <c r="R21" s="4">
        <v>0.0003935185185185185</v>
      </c>
    </row>
    <row r="22" spans="1:18" ht="15">
      <c r="A22" s="22" t="s">
        <v>45</v>
      </c>
      <c r="B22" s="3">
        <v>2007</v>
      </c>
      <c r="C22" s="3" t="s">
        <v>39</v>
      </c>
      <c r="D22" s="4" t="s">
        <v>47</v>
      </c>
      <c r="H22" s="4">
        <v>0.0004398148148148148</v>
      </c>
      <c r="N22" s="4">
        <v>0.00038194444444444446</v>
      </c>
      <c r="R22" s="4">
        <v>0.0004050925925925926</v>
      </c>
    </row>
    <row r="23" spans="1:21" ht="15">
      <c r="A23" s="22" t="s">
        <v>48</v>
      </c>
      <c r="B23" s="3">
        <v>2004</v>
      </c>
      <c r="C23" s="3" t="s">
        <v>49</v>
      </c>
      <c r="K23" s="4">
        <v>0.000787037037037037</v>
      </c>
      <c r="Q23" s="4">
        <v>0.0008333333333333334</v>
      </c>
      <c r="U23" s="4">
        <v>0.0006886574074074074</v>
      </c>
    </row>
    <row r="24" spans="1:21" ht="15">
      <c r="A24" s="22" t="s">
        <v>50</v>
      </c>
      <c r="B24" s="3">
        <v>2004</v>
      </c>
      <c r="C24" s="3" t="s">
        <v>49</v>
      </c>
      <c r="Q24" s="4">
        <v>0.0009027777777777778</v>
      </c>
      <c r="U24" s="4">
        <v>0.0007175925925925927</v>
      </c>
    </row>
    <row r="25" spans="1:20" ht="15">
      <c r="A25" s="22" t="s">
        <v>51</v>
      </c>
      <c r="B25" s="3">
        <v>2004</v>
      </c>
      <c r="C25" s="3" t="s">
        <v>49</v>
      </c>
      <c r="P25" s="4">
        <v>0.0008217592592592592</v>
      </c>
      <c r="T25" s="4">
        <v>0.0007407407407407407</v>
      </c>
    </row>
    <row r="26" spans="1:18" ht="15">
      <c r="A26" s="22" t="s">
        <v>52</v>
      </c>
      <c r="B26" s="3">
        <v>2005</v>
      </c>
      <c r="C26" s="3" t="s">
        <v>49</v>
      </c>
      <c r="N26" s="4">
        <v>0.0004108796296296296</v>
      </c>
      <c r="R26" s="4">
        <v>0.00035879629629629635</v>
      </c>
    </row>
    <row r="27" spans="1:18" ht="15">
      <c r="A27" s="22" t="s">
        <v>53</v>
      </c>
      <c r="B27" s="3">
        <v>2005</v>
      </c>
      <c r="C27" s="3" t="s">
        <v>49</v>
      </c>
      <c r="N27" s="4">
        <v>0.0004224537037037037</v>
      </c>
      <c r="R27" s="4">
        <v>0.0003877314814814815</v>
      </c>
    </row>
    <row r="28" spans="1:18" ht="15">
      <c r="A28" s="22" t="s">
        <v>54</v>
      </c>
      <c r="B28" s="3">
        <v>2006</v>
      </c>
      <c r="C28" s="3" t="s">
        <v>49</v>
      </c>
      <c r="H28" s="4">
        <v>0.0005497685185185186</v>
      </c>
      <c r="N28" s="4">
        <v>0.0005266203703703703</v>
      </c>
      <c r="R28" s="4">
        <v>0.0004652777777777778</v>
      </c>
    </row>
    <row r="29" spans="1:18" ht="15">
      <c r="A29" s="22" t="s">
        <v>55</v>
      </c>
      <c r="B29" s="3">
        <v>2007</v>
      </c>
      <c r="C29" s="3" t="s">
        <v>49</v>
      </c>
      <c r="H29" s="4">
        <v>0.0005555555555555556</v>
      </c>
      <c r="N29" s="4">
        <v>0.0005150462962962963</v>
      </c>
      <c r="R29" s="4">
        <v>0.0004456018518518519</v>
      </c>
    </row>
    <row r="30" spans="1:19" ht="15">
      <c r="A30" s="22" t="s">
        <v>56</v>
      </c>
      <c r="B30" s="3">
        <v>2006</v>
      </c>
      <c r="C30" s="3" t="s">
        <v>49</v>
      </c>
      <c r="I30" s="4">
        <v>0.0004918981481481482</v>
      </c>
      <c r="O30" s="4">
        <v>0.0005208333333333333</v>
      </c>
      <c r="S30" s="4">
        <v>0.0004108796296296296</v>
      </c>
    </row>
    <row r="31" spans="1:19" ht="15">
      <c r="A31" s="22" t="s">
        <v>57</v>
      </c>
      <c r="B31" s="3">
        <v>2007</v>
      </c>
      <c r="C31" s="3" t="s">
        <v>49</v>
      </c>
      <c r="I31" s="4">
        <v>0.0005150462962962963</v>
      </c>
      <c r="O31" s="4">
        <v>0.0004976851851851852</v>
      </c>
      <c r="S31" s="4">
        <v>0.00041898148148148155</v>
      </c>
    </row>
    <row r="32" spans="1:19" ht="15">
      <c r="A32" s="22" t="s">
        <v>58</v>
      </c>
      <c r="B32" s="3">
        <v>2006</v>
      </c>
      <c r="C32" s="3" t="s">
        <v>49</v>
      </c>
      <c r="O32" s="4">
        <v>0.0005266203703703703</v>
      </c>
      <c r="S32" s="4">
        <v>0.0004513888888888889</v>
      </c>
    </row>
    <row r="33" spans="1:19" ht="15">
      <c r="A33" s="22" t="s">
        <v>59</v>
      </c>
      <c r="B33" s="3">
        <v>2006</v>
      </c>
      <c r="C33" s="3" t="s">
        <v>49</v>
      </c>
      <c r="E33" s="4">
        <v>0.0006203703703703704</v>
      </c>
      <c r="I33" s="4">
        <v>0.00047685185185185195</v>
      </c>
      <c r="O33" s="4">
        <v>0.0005150462962962963</v>
      </c>
      <c r="S33" s="4">
        <v>0.0003935185185185185</v>
      </c>
    </row>
    <row r="34" spans="1:20" ht="15">
      <c r="A34" s="22" t="s">
        <v>60</v>
      </c>
      <c r="B34" s="3">
        <v>2004</v>
      </c>
      <c r="C34" s="3" t="s">
        <v>61</v>
      </c>
      <c r="F34" s="4">
        <v>0.000787037037037037</v>
      </c>
      <c r="J34" s="4">
        <v>0.000775462962962963</v>
      </c>
      <c r="L34" s="4">
        <v>0.0016782407407407406</v>
      </c>
      <c r="P34" s="4">
        <v>0.000775462962962963</v>
      </c>
      <c r="T34" s="4">
        <v>0.0007175925925925927</v>
      </c>
    </row>
    <row r="35" spans="1:20" ht="15">
      <c r="A35" s="22" t="s">
        <v>62</v>
      </c>
      <c r="B35" s="3">
        <v>2004</v>
      </c>
      <c r="C35" s="3" t="s">
        <v>61</v>
      </c>
      <c r="F35" s="4">
        <v>0.0007523148148148147</v>
      </c>
      <c r="J35" s="4">
        <v>0.000775462962962963</v>
      </c>
      <c r="L35" s="4">
        <v>0.0016203703703703703</v>
      </c>
      <c r="P35" s="4">
        <v>0.0008796296296296296</v>
      </c>
      <c r="T35" s="4">
        <v>0.0006597222222222221</v>
      </c>
    </row>
    <row r="36" spans="1:20" ht="15">
      <c r="A36" s="22" t="s">
        <v>63</v>
      </c>
      <c r="B36" s="3">
        <v>2004</v>
      </c>
      <c r="C36" s="3" t="s">
        <v>61</v>
      </c>
      <c r="F36" s="4">
        <v>0.0007523148148148147</v>
      </c>
      <c r="J36" s="4">
        <v>0.0007175925925925927</v>
      </c>
      <c r="L36" s="4">
        <v>0.0015277777777777779</v>
      </c>
      <c r="P36" s="4">
        <v>0.000798611111111111</v>
      </c>
      <c r="T36" s="4">
        <v>0.000625</v>
      </c>
    </row>
    <row r="37" spans="1:20" ht="15">
      <c r="A37" s="22" t="s">
        <v>64</v>
      </c>
      <c r="B37" s="3">
        <v>2003</v>
      </c>
      <c r="C37" s="3" t="s">
        <v>61</v>
      </c>
      <c r="F37" s="4">
        <v>0.000798611111111111</v>
      </c>
      <c r="J37" s="4">
        <v>0.000775462962962963</v>
      </c>
      <c r="L37" s="4">
        <v>0.0016203703703703703</v>
      </c>
      <c r="P37" s="4">
        <v>0.0008680555555555555</v>
      </c>
      <c r="T37" s="4">
        <v>0.000636574074074074</v>
      </c>
    </row>
    <row r="38" spans="1:20" ht="15">
      <c r="A38" s="22" t="s">
        <v>65</v>
      </c>
      <c r="B38" s="3">
        <v>2002</v>
      </c>
      <c r="C38" s="3" t="s">
        <v>61</v>
      </c>
      <c r="F38" s="4">
        <v>0.0007060185185185185</v>
      </c>
      <c r="J38" s="4">
        <v>0.0006018518518518519</v>
      </c>
      <c r="L38" s="4">
        <v>0.001388888888888889</v>
      </c>
      <c r="P38" s="4">
        <v>0.0007407407407407407</v>
      </c>
      <c r="T38" s="4">
        <v>0.0005439814814814814</v>
      </c>
    </row>
    <row r="39" spans="1:20" ht="15">
      <c r="A39" s="22" t="s">
        <v>66</v>
      </c>
      <c r="B39" s="3">
        <v>1998</v>
      </c>
      <c r="C39" s="3" t="s">
        <v>61</v>
      </c>
      <c r="F39" s="4">
        <v>0.0005671296296296296</v>
      </c>
      <c r="J39" s="4">
        <v>0.0005671296296296296</v>
      </c>
      <c r="L39" s="4">
        <v>0.0011574074074074073</v>
      </c>
      <c r="P39" s="4">
        <v>0.000636574074074074</v>
      </c>
      <c r="T39" s="4">
        <v>0.0004629629629629629</v>
      </c>
    </row>
    <row r="40" spans="1:20" ht="15">
      <c r="A40" s="22" t="s">
        <v>67</v>
      </c>
      <c r="B40" s="3">
        <v>1998</v>
      </c>
      <c r="C40" s="3" t="s">
        <v>61</v>
      </c>
      <c r="F40" s="4">
        <v>0.0005555555555555556</v>
      </c>
      <c r="J40" s="4">
        <v>0.0006134259259259259</v>
      </c>
      <c r="L40" s="4">
        <v>0.0012731481481481483</v>
      </c>
      <c r="P40" s="4">
        <v>0.0006134259259259259</v>
      </c>
      <c r="T40" s="4">
        <v>0.00048611111111111104</v>
      </c>
    </row>
    <row r="41" spans="1:20" ht="15">
      <c r="A41" s="22" t="s">
        <v>68</v>
      </c>
      <c r="B41" s="3">
        <v>2002</v>
      </c>
      <c r="C41" s="3" t="s">
        <v>69</v>
      </c>
      <c r="F41" s="4">
        <v>0.0005300925925925925</v>
      </c>
      <c r="L41" s="4">
        <v>0.0012037037037037038</v>
      </c>
      <c r="P41" s="4">
        <v>0.0006828703703703703</v>
      </c>
      <c r="T41" s="4">
        <v>0.0004773148148148148</v>
      </c>
    </row>
    <row r="42" spans="1:18" ht="15">
      <c r="A42" s="22" t="s">
        <v>70</v>
      </c>
      <c r="B42" s="3">
        <v>2008</v>
      </c>
      <c r="C42" s="3" t="s">
        <v>69</v>
      </c>
      <c r="H42" s="4">
        <v>0.0004618055555555555</v>
      </c>
      <c r="R42" s="4">
        <v>0.0005092592592592592</v>
      </c>
    </row>
    <row r="43" spans="1:14" ht="15">
      <c r="A43" s="22" t="s">
        <v>71</v>
      </c>
      <c r="B43" s="3">
        <v>2007</v>
      </c>
      <c r="C43" s="3" t="s">
        <v>69</v>
      </c>
      <c r="H43" s="4">
        <v>0.0003935185185185185</v>
      </c>
      <c r="N43" s="4">
        <v>0.0004166666666666667</v>
      </c>
    </row>
    <row r="44" spans="1:18" ht="15">
      <c r="A44" s="22" t="s">
        <v>72</v>
      </c>
      <c r="B44" s="3">
        <v>2005</v>
      </c>
      <c r="C44" s="3" t="s">
        <v>69</v>
      </c>
      <c r="H44" s="4">
        <v>0.00038564814814814815</v>
      </c>
      <c r="R44" s="4">
        <v>0.00038194444444444446</v>
      </c>
    </row>
    <row r="45" spans="1:18" ht="15">
      <c r="A45" s="22" t="s">
        <v>73</v>
      </c>
      <c r="B45" s="3">
        <v>2005</v>
      </c>
      <c r="C45" s="3" t="s">
        <v>69</v>
      </c>
      <c r="H45" s="4">
        <v>0.00032025462962962964</v>
      </c>
      <c r="N45" s="4">
        <v>0.00037615740740740735</v>
      </c>
      <c r="R45" s="4">
        <v>0.0002777777777777778</v>
      </c>
    </row>
    <row r="46" spans="1:18" ht="15">
      <c r="A46" s="22" t="s">
        <v>74</v>
      </c>
      <c r="B46" s="3">
        <v>2005</v>
      </c>
      <c r="C46" s="3" t="s">
        <v>69</v>
      </c>
      <c r="H46" s="4">
        <v>0.0002974537037037037</v>
      </c>
      <c r="N46" s="4">
        <v>0.00034375000000000003</v>
      </c>
      <c r="R46" s="4">
        <v>0.00026273148148148146</v>
      </c>
    </row>
    <row r="47" spans="1:19" ht="15">
      <c r="A47" s="22" t="s">
        <v>75</v>
      </c>
      <c r="B47" s="3">
        <v>2005</v>
      </c>
      <c r="C47" s="3" t="s">
        <v>69</v>
      </c>
      <c r="I47" s="4">
        <v>0.0004085648148148148</v>
      </c>
      <c r="S47" s="4">
        <v>0.00038194444444444446</v>
      </c>
    </row>
    <row r="48" spans="1:20" ht="15">
      <c r="A48" s="22" t="s">
        <v>76</v>
      </c>
      <c r="B48" s="3">
        <v>2004</v>
      </c>
      <c r="C48" s="3" t="s">
        <v>69</v>
      </c>
      <c r="J48" s="4">
        <v>0.0007407407407407407</v>
      </c>
      <c r="T48" s="4">
        <v>0.000625</v>
      </c>
    </row>
    <row r="49" spans="1:16" ht="15">
      <c r="A49" s="22" t="s">
        <v>77</v>
      </c>
      <c r="B49" s="3">
        <v>2004</v>
      </c>
      <c r="C49" s="3" t="s">
        <v>69</v>
      </c>
      <c r="J49" s="4">
        <v>0.0007219907407407408</v>
      </c>
      <c r="P49" s="4">
        <v>0.000775462962962963</v>
      </c>
    </row>
    <row r="50" spans="1:20" ht="15">
      <c r="A50" s="22" t="s">
        <v>78</v>
      </c>
      <c r="B50" s="3">
        <v>2004</v>
      </c>
      <c r="C50" s="3" t="s">
        <v>69</v>
      </c>
      <c r="J50" s="4">
        <v>0.0006712962962962962</v>
      </c>
      <c r="T50" s="4">
        <v>0.0006018518518518519</v>
      </c>
    </row>
    <row r="51" spans="1:20" ht="15">
      <c r="A51" s="22" t="s">
        <v>79</v>
      </c>
      <c r="B51" s="3">
        <v>2004</v>
      </c>
      <c r="C51" s="3" t="s">
        <v>69</v>
      </c>
      <c r="J51" s="4">
        <v>0.0006148148148148148</v>
      </c>
      <c r="L51" s="4">
        <v>0.0015393518518518519</v>
      </c>
      <c r="T51" s="4">
        <v>0.0005689814814814814</v>
      </c>
    </row>
    <row r="52" spans="1:16" ht="15">
      <c r="A52" s="22" t="s">
        <v>80</v>
      </c>
      <c r="B52" s="3">
        <v>2002</v>
      </c>
      <c r="C52" s="3" t="s">
        <v>69</v>
      </c>
      <c r="J52" s="4">
        <v>0.0006481481481481481</v>
      </c>
      <c r="P52" s="4">
        <v>0.0009143518518518518</v>
      </c>
    </row>
    <row r="53" spans="1:21" ht="15">
      <c r="A53" s="22" t="s">
        <v>81</v>
      </c>
      <c r="B53" s="3">
        <v>2004</v>
      </c>
      <c r="C53" s="3" t="s">
        <v>69</v>
      </c>
      <c r="K53" s="4">
        <v>0.0006597222222222221</v>
      </c>
      <c r="M53" s="4">
        <v>0.0015393518518518519</v>
      </c>
      <c r="Q53" s="4">
        <v>0.0007291666666666667</v>
      </c>
      <c r="U53" s="4">
        <v>0.000599537037037037</v>
      </c>
    </row>
    <row r="54" spans="1:21" ht="15">
      <c r="A54" s="22" t="s">
        <v>82</v>
      </c>
      <c r="B54" s="3">
        <v>2004</v>
      </c>
      <c r="C54" s="3" t="s">
        <v>69</v>
      </c>
      <c r="K54" s="4">
        <v>0.0006481481481481481</v>
      </c>
      <c r="M54" s="4">
        <v>0.001550925925925926</v>
      </c>
      <c r="Q54" s="4">
        <v>0.0007175925925925927</v>
      </c>
      <c r="U54" s="4">
        <v>0.000625</v>
      </c>
    </row>
    <row r="55" spans="1:21" ht="15">
      <c r="A55" s="22" t="s">
        <v>83</v>
      </c>
      <c r="B55" s="3">
        <v>2003</v>
      </c>
      <c r="C55" s="3" t="s">
        <v>69</v>
      </c>
      <c r="K55" s="4">
        <v>0.0005888888888888889</v>
      </c>
      <c r="M55" s="4">
        <v>0.001412037037037037</v>
      </c>
      <c r="U55" s="4">
        <v>0.000558912037037037</v>
      </c>
    </row>
    <row r="56" spans="1:21" ht="15">
      <c r="A56" s="22" t="s">
        <v>84</v>
      </c>
      <c r="B56" s="3">
        <v>1999</v>
      </c>
      <c r="C56" s="3" t="s">
        <v>69</v>
      </c>
      <c r="K56" s="4">
        <v>0.0005879629629629629</v>
      </c>
      <c r="M56" s="4">
        <v>0.001388888888888889</v>
      </c>
      <c r="U56" s="4">
        <v>0.0005326388888888889</v>
      </c>
    </row>
    <row r="57" spans="1:21" ht="15">
      <c r="A57" s="22" t="s">
        <v>85</v>
      </c>
      <c r="B57" s="3">
        <v>1999</v>
      </c>
      <c r="C57" s="3" t="s">
        <v>86</v>
      </c>
      <c r="G57" s="4">
        <v>0.00048611111111111104</v>
      </c>
      <c r="K57" s="4">
        <v>0.00047453703703703704</v>
      </c>
      <c r="M57" s="4">
        <v>0.0009837962962962964</v>
      </c>
      <c r="U57" s="4">
        <v>0.0004513888888888889</v>
      </c>
    </row>
    <row r="58" spans="1:20" ht="15">
      <c r="A58" s="22" t="s">
        <v>87</v>
      </c>
      <c r="B58" s="3">
        <v>1999</v>
      </c>
      <c r="C58" s="3" t="s">
        <v>86</v>
      </c>
      <c r="F58" s="4">
        <v>0.00048611111111111104</v>
      </c>
      <c r="J58" s="4">
        <v>0.00047453703703703704</v>
      </c>
      <c r="L58" s="4">
        <v>0.0009837962962962964</v>
      </c>
      <c r="T58" s="4">
        <v>0.0004513888888888889</v>
      </c>
    </row>
    <row r="59" spans="1:20" ht="15">
      <c r="A59" s="22" t="s">
        <v>88</v>
      </c>
      <c r="B59" s="3">
        <v>2000</v>
      </c>
      <c r="C59" s="3" t="s">
        <v>86</v>
      </c>
      <c r="F59" s="4">
        <v>0.00048611111111111104</v>
      </c>
      <c r="J59" s="4">
        <v>0.00047453703703703704</v>
      </c>
      <c r="L59" s="4">
        <v>0.0009837962962962964</v>
      </c>
      <c r="T59" s="4">
        <v>0.0004513888888888889</v>
      </c>
    </row>
    <row r="60" spans="1:20" ht="15">
      <c r="A60" s="22" t="s">
        <v>89</v>
      </c>
      <c r="B60" s="3">
        <v>1999</v>
      </c>
      <c r="C60" s="3" t="s">
        <v>86</v>
      </c>
      <c r="F60" s="4">
        <v>0.0005208333333333333</v>
      </c>
      <c r="J60" s="4">
        <v>0.0004976851851851852</v>
      </c>
      <c r="L60" s="4">
        <v>0.0010300925925925926</v>
      </c>
      <c r="T60" s="4">
        <v>0.0004513888888888889</v>
      </c>
    </row>
    <row r="61" spans="1:21" ht="15">
      <c r="A61" s="22" t="s">
        <v>90</v>
      </c>
      <c r="B61" s="3">
        <v>2002</v>
      </c>
      <c r="C61" s="3" t="s">
        <v>86</v>
      </c>
      <c r="G61" s="4">
        <v>0.00048611111111111104</v>
      </c>
      <c r="M61" s="4">
        <v>0.0009837962962962964</v>
      </c>
      <c r="Q61" s="4">
        <v>0.0005092592592592592</v>
      </c>
      <c r="U61" s="4">
        <v>0.0004513888888888889</v>
      </c>
    </row>
    <row r="62" spans="1:21" ht="15">
      <c r="A62" s="22" t="s">
        <v>91</v>
      </c>
      <c r="B62" s="3">
        <v>2001</v>
      </c>
      <c r="C62" s="3" t="s">
        <v>86</v>
      </c>
      <c r="G62" s="4">
        <v>0.00048611111111111104</v>
      </c>
      <c r="K62" s="4">
        <v>0.00047453703703703704</v>
      </c>
      <c r="M62" s="4">
        <v>0.0009837962962962964</v>
      </c>
      <c r="U62" s="4">
        <v>0.0004513888888888889</v>
      </c>
    </row>
    <row r="63" spans="1:18" ht="15">
      <c r="A63" s="22" t="s">
        <v>92</v>
      </c>
      <c r="B63" s="3">
        <v>2005</v>
      </c>
      <c r="C63" s="3" t="s">
        <v>86</v>
      </c>
      <c r="D63" s="4">
        <v>0.0004050925925925926</v>
      </c>
      <c r="H63" s="4">
        <v>0.0004629629629629629</v>
      </c>
      <c r="N63" s="4">
        <v>0.0004513888888888889</v>
      </c>
      <c r="R63" s="4">
        <v>0.00034722222222222224</v>
      </c>
    </row>
    <row r="64" spans="1:20" ht="15">
      <c r="A64" s="22" t="s">
        <v>93</v>
      </c>
      <c r="B64" s="3">
        <v>2004</v>
      </c>
      <c r="C64" s="3" t="s">
        <v>86</v>
      </c>
      <c r="F64" s="4">
        <v>0.00048611111111111104</v>
      </c>
      <c r="J64" s="4">
        <v>0.00047453703703703704</v>
      </c>
      <c r="L64" s="4">
        <v>0.0009837962962962964</v>
      </c>
      <c r="T64" s="4">
        <v>0.0004513888888888889</v>
      </c>
    </row>
    <row r="65" spans="1:18" ht="15">
      <c r="A65" s="22" t="s">
        <v>94</v>
      </c>
      <c r="B65" s="3">
        <v>2005</v>
      </c>
      <c r="C65" s="3" t="s">
        <v>86</v>
      </c>
      <c r="D65" s="4">
        <v>0.0004050925925925926</v>
      </c>
      <c r="H65" s="4">
        <v>0.0004629629629629629</v>
      </c>
      <c r="N65" s="4">
        <v>0.0004513888888888889</v>
      </c>
      <c r="R65" s="4">
        <v>0.00034722222222222224</v>
      </c>
    </row>
    <row r="66" spans="1:20" ht="15">
      <c r="A66" s="22" t="s">
        <v>95</v>
      </c>
      <c r="B66" s="3">
        <v>2002</v>
      </c>
      <c r="C66" s="3" t="s">
        <v>86</v>
      </c>
      <c r="F66" s="4">
        <v>0.00048611111111111104</v>
      </c>
      <c r="L66" s="4">
        <v>0.0009837962962962964</v>
      </c>
      <c r="P66" s="4">
        <v>0.00047453703703703704</v>
      </c>
      <c r="T66" s="4">
        <v>0.0004513888888888889</v>
      </c>
    </row>
    <row r="67" spans="1:18" ht="15">
      <c r="A67" s="22" t="s">
        <v>96</v>
      </c>
      <c r="B67" s="3">
        <v>2005</v>
      </c>
      <c r="C67" s="3" t="s">
        <v>86</v>
      </c>
      <c r="D67" s="4">
        <v>0.0004050925925925926</v>
      </c>
      <c r="H67" s="4">
        <v>0.0004629629629629629</v>
      </c>
      <c r="N67" s="4">
        <v>0.0004513888888888889</v>
      </c>
      <c r="R67" s="4">
        <v>0.00034722222222222224</v>
      </c>
    </row>
    <row r="68" spans="1:19" ht="15">
      <c r="A68" s="22" t="s">
        <v>97</v>
      </c>
      <c r="B68" s="3">
        <v>2005</v>
      </c>
      <c r="C68" s="3" t="s">
        <v>86</v>
      </c>
      <c r="E68" s="4">
        <v>0.0004513888888888889</v>
      </c>
      <c r="I68" s="4">
        <v>0.00047453703703703704</v>
      </c>
      <c r="O68" s="4">
        <v>0.0004050925925925926</v>
      </c>
      <c r="S68" s="4">
        <v>0.0004513888888888889</v>
      </c>
    </row>
    <row r="69" spans="1:18" ht="15">
      <c r="A69" s="22" t="s">
        <v>98</v>
      </c>
      <c r="B69" s="3">
        <v>2007</v>
      </c>
      <c r="C69" s="3" t="s">
        <v>86</v>
      </c>
      <c r="D69" s="4">
        <v>0.0004050925925925926</v>
      </c>
      <c r="H69" s="4">
        <v>0.0004629629629629629</v>
      </c>
      <c r="N69" s="4">
        <v>0.0004513888888888889</v>
      </c>
      <c r="R69" s="4">
        <v>0.00034722222222222224</v>
      </c>
    </row>
    <row r="70" spans="1:21" ht="15">
      <c r="A70" s="22" t="s">
        <v>99</v>
      </c>
      <c r="B70" s="3">
        <v>2004</v>
      </c>
      <c r="C70" s="3" t="s">
        <v>86</v>
      </c>
      <c r="G70" s="4">
        <v>0.00048611111111111104</v>
      </c>
      <c r="K70" s="4">
        <v>0.00047453703703703704</v>
      </c>
      <c r="M70" s="4">
        <v>0.0009837962962962964</v>
      </c>
      <c r="U70" s="4">
        <v>0.0004513888888888889</v>
      </c>
    </row>
    <row r="71" spans="1:20" ht="15">
      <c r="A71" s="22" t="s">
        <v>100</v>
      </c>
      <c r="B71" s="3">
        <v>2002</v>
      </c>
      <c r="C71" s="3" t="s">
        <v>86</v>
      </c>
      <c r="F71" s="4">
        <v>0.00048611111111111104</v>
      </c>
      <c r="L71" s="4">
        <v>0.0009837962962962964</v>
      </c>
      <c r="P71" s="4">
        <v>0.00047453703703703704</v>
      </c>
      <c r="T71" s="4">
        <v>0.0004513888888888889</v>
      </c>
    </row>
    <row r="72" spans="1:18" ht="15">
      <c r="A72" s="22" t="s">
        <v>101</v>
      </c>
      <c r="B72" s="3">
        <v>2005</v>
      </c>
      <c r="C72" s="3" t="s">
        <v>86</v>
      </c>
      <c r="D72" s="4">
        <v>0.0004050925925925926</v>
      </c>
      <c r="H72" s="4">
        <v>0.0004629629629629629</v>
      </c>
      <c r="N72" s="4">
        <v>0.0004513888888888889</v>
      </c>
      <c r="R72" s="4">
        <v>0.00034722222222222224</v>
      </c>
    </row>
    <row r="73" spans="1:19" ht="15">
      <c r="A73" s="22" t="s">
        <v>102</v>
      </c>
      <c r="B73" s="3">
        <v>2006</v>
      </c>
      <c r="C73" s="3" t="s">
        <v>86</v>
      </c>
      <c r="E73" s="4">
        <v>0.0004513888888888889</v>
      </c>
      <c r="I73" s="4">
        <v>0.00047453703703703704</v>
      </c>
      <c r="O73" s="4">
        <v>0.0004050925925925926</v>
      </c>
      <c r="S73" s="4">
        <v>0.0004513888888888889</v>
      </c>
    </row>
    <row r="74" spans="1:20" ht="15">
      <c r="A74" s="22" t="s">
        <v>103</v>
      </c>
      <c r="B74" s="3">
        <v>2004</v>
      </c>
      <c r="C74" s="3" t="s">
        <v>86</v>
      </c>
      <c r="F74" s="4">
        <v>0.00048611111111111104</v>
      </c>
      <c r="J74" s="4">
        <v>0.00047453703703703704</v>
      </c>
      <c r="L74" s="4">
        <v>0.0009837962962962964</v>
      </c>
      <c r="T74" s="4">
        <v>0.0004513888888888889</v>
      </c>
    </row>
    <row r="75" spans="1:20" ht="15">
      <c r="A75" s="22" t="s">
        <v>104</v>
      </c>
      <c r="B75" s="3">
        <v>2001</v>
      </c>
      <c r="C75" s="3" t="s">
        <v>105</v>
      </c>
      <c r="F75" s="4">
        <v>0.000556712962962963</v>
      </c>
      <c r="J75" s="4">
        <v>0.00046875</v>
      </c>
      <c r="L75" s="4">
        <v>0.0011006944444444443</v>
      </c>
      <c r="P75" s="4">
        <v>0.0005864583333333334</v>
      </c>
      <c r="T75" s="4">
        <v>0.0004537037037037038</v>
      </c>
    </row>
    <row r="76" spans="1:20" ht="15">
      <c r="A76" s="22" t="s">
        <v>106</v>
      </c>
      <c r="B76" s="3">
        <v>2001</v>
      </c>
      <c r="C76" s="3" t="s">
        <v>105</v>
      </c>
      <c r="J76" s="4">
        <v>0.0006119212962962963</v>
      </c>
      <c r="T76" s="4">
        <v>0.0005601851851851852</v>
      </c>
    </row>
    <row r="77" spans="1:20" ht="15">
      <c r="A77" s="22" t="s">
        <v>107</v>
      </c>
      <c r="B77" s="3">
        <v>2000</v>
      </c>
      <c r="C77" s="3" t="s">
        <v>105</v>
      </c>
      <c r="F77" s="4">
        <v>0.0005671296296296296</v>
      </c>
      <c r="J77" s="4">
        <v>0.0005127314814814814</v>
      </c>
      <c r="L77" s="4">
        <v>0.0011805555555555556</v>
      </c>
      <c r="P77" s="4">
        <v>0.0006173611111111112</v>
      </c>
      <c r="T77" s="4">
        <v>0.00047569444444444444</v>
      </c>
    </row>
    <row r="78" spans="1:20" ht="15">
      <c r="A78" s="22" t="s">
        <v>108</v>
      </c>
      <c r="B78" s="3">
        <v>2003</v>
      </c>
      <c r="C78" s="3" t="s">
        <v>105</v>
      </c>
      <c r="F78" s="4">
        <v>0.0006168981481481481</v>
      </c>
      <c r="J78" s="4">
        <v>0.0005717592592592593</v>
      </c>
      <c r="T78" s="4">
        <v>0.00047106481481481484</v>
      </c>
    </row>
    <row r="79" spans="1:20" ht="15">
      <c r="A79" s="22" t="s">
        <v>109</v>
      </c>
      <c r="B79" s="3">
        <v>1999</v>
      </c>
      <c r="C79" s="3" t="s">
        <v>105</v>
      </c>
      <c r="F79" s="4">
        <v>0.0005292824074074075</v>
      </c>
      <c r="J79" s="4">
        <v>0.00045115740740740733</v>
      </c>
      <c r="L79" s="4">
        <v>0.0010236111111111112</v>
      </c>
      <c r="T79" s="4">
        <v>0.00043402777777777775</v>
      </c>
    </row>
    <row r="80" spans="1:20" ht="15">
      <c r="A80" s="22" t="s">
        <v>110</v>
      </c>
      <c r="B80" s="3">
        <v>2002</v>
      </c>
      <c r="C80" s="3" t="s">
        <v>105</v>
      </c>
      <c r="F80" s="4">
        <v>0.0006018518518518519</v>
      </c>
      <c r="P80" s="4">
        <v>0.0006456018518518518</v>
      </c>
      <c r="T80" s="4">
        <v>0.0005277777777777777</v>
      </c>
    </row>
    <row r="81" spans="1:20" ht="15">
      <c r="A81" s="22" t="s">
        <v>111</v>
      </c>
      <c r="B81" s="3">
        <v>1998</v>
      </c>
      <c r="C81" s="3" t="s">
        <v>105</v>
      </c>
      <c r="F81" s="4">
        <v>0.0006184027777777777</v>
      </c>
      <c r="J81" s="4">
        <v>0.0004930555555555556</v>
      </c>
      <c r="T81" s="4">
        <v>0.00047453703703703704</v>
      </c>
    </row>
    <row r="82" spans="1:21" ht="15">
      <c r="A82" s="22" t="s">
        <v>112</v>
      </c>
      <c r="B82" s="3">
        <v>2003</v>
      </c>
      <c r="C82" s="3" t="s">
        <v>105</v>
      </c>
      <c r="G82" s="4">
        <v>0.0005555555555555556</v>
      </c>
      <c r="K82" s="4">
        <v>0.0004652777777777778</v>
      </c>
      <c r="M82" s="4">
        <v>0.001099537037037037</v>
      </c>
      <c r="Q82" s="4">
        <v>0.0005787037037037038</v>
      </c>
      <c r="U82" s="4">
        <v>0.0004363425925925926</v>
      </c>
    </row>
    <row r="83" spans="1:21" ht="15">
      <c r="A83" s="22" t="s">
        <v>113</v>
      </c>
      <c r="B83" s="3">
        <v>1997</v>
      </c>
      <c r="C83" s="3" t="s">
        <v>105</v>
      </c>
      <c r="G83" s="4">
        <v>0.000545138888888889</v>
      </c>
      <c r="M83" s="4">
        <v>0.001105324074074074</v>
      </c>
      <c r="Q83" s="4">
        <v>0.0005844907407407408</v>
      </c>
      <c r="U83" s="4">
        <v>0.00042824074074074075</v>
      </c>
    </row>
    <row r="84" spans="1:20" ht="15">
      <c r="A84" s="22" t="s">
        <v>114</v>
      </c>
      <c r="B84" s="3">
        <v>1994</v>
      </c>
      <c r="C84" s="3" t="s">
        <v>105</v>
      </c>
      <c r="F84" s="4">
        <v>0.0005162037037037037</v>
      </c>
      <c r="L84" s="4">
        <v>0.0010162037037037038</v>
      </c>
      <c r="T84" s="4">
        <v>0.0004039351851851852</v>
      </c>
    </row>
    <row r="85" spans="1:20" ht="15">
      <c r="A85" s="22" t="s">
        <v>115</v>
      </c>
      <c r="B85" s="3">
        <v>2000</v>
      </c>
      <c r="C85" s="3" t="s">
        <v>105</v>
      </c>
      <c r="J85" s="4">
        <v>0.0005578703703703704</v>
      </c>
      <c r="P85" s="4">
        <v>0.0006701388888888888</v>
      </c>
      <c r="T85" s="4">
        <v>0.0004832175925925926</v>
      </c>
    </row>
    <row r="86" spans="1:21" s="22" customFormat="1" ht="15">
      <c r="A86" s="22" t="s">
        <v>116</v>
      </c>
      <c r="B86" s="30">
        <v>2003</v>
      </c>
      <c r="C86" s="30" t="s">
        <v>117</v>
      </c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 t="s">
        <v>47</v>
      </c>
      <c r="Q86" s="23"/>
      <c r="R86" s="23"/>
      <c r="S86" s="23"/>
      <c r="T86" s="23" t="s">
        <v>47</v>
      </c>
      <c r="U86" s="23"/>
    </row>
    <row r="87" spans="1:20" ht="15">
      <c r="A87" s="22" t="s">
        <v>118</v>
      </c>
      <c r="B87" s="3">
        <v>2003</v>
      </c>
      <c r="C87" s="3" t="s">
        <v>117</v>
      </c>
      <c r="P87" s="23">
        <v>0.0009421296296296297</v>
      </c>
      <c r="T87" s="23" t="s">
        <v>47</v>
      </c>
    </row>
    <row r="88" spans="1:20" ht="15">
      <c r="A88" s="22" t="s">
        <v>119</v>
      </c>
      <c r="B88" s="3">
        <v>2003</v>
      </c>
      <c r="C88" s="3" t="s">
        <v>117</v>
      </c>
      <c r="P88" s="23">
        <v>0.0007884259259259259</v>
      </c>
      <c r="T88" s="23">
        <v>0.0007715277777777778</v>
      </c>
    </row>
    <row r="89" spans="1:21" ht="15">
      <c r="A89" s="22" t="s">
        <v>120</v>
      </c>
      <c r="B89" s="3">
        <v>2002</v>
      </c>
      <c r="C89" s="3" t="s">
        <v>117</v>
      </c>
      <c r="G89" s="23">
        <v>0.0008127314814814814</v>
      </c>
      <c r="M89" s="23" t="s">
        <v>47</v>
      </c>
      <c r="Q89" s="23">
        <v>0.0008203703703703703</v>
      </c>
      <c r="U89" s="23">
        <v>0.0006064814814814814</v>
      </c>
    </row>
    <row r="90" spans="1:20" ht="15">
      <c r="A90" s="22" t="s">
        <v>121</v>
      </c>
      <c r="B90" s="3">
        <v>2002</v>
      </c>
      <c r="C90" s="3" t="s">
        <v>117</v>
      </c>
      <c r="P90" s="23" t="s">
        <v>47</v>
      </c>
      <c r="T90" s="23" t="s">
        <v>47</v>
      </c>
    </row>
    <row r="91" spans="1:21" s="22" customFormat="1" ht="15">
      <c r="A91" s="22" t="s">
        <v>122</v>
      </c>
      <c r="B91" s="30">
        <v>2001</v>
      </c>
      <c r="C91" s="30" t="s">
        <v>117</v>
      </c>
      <c r="D91" s="23"/>
      <c r="E91" s="23"/>
      <c r="F91" s="23" t="s">
        <v>47</v>
      </c>
      <c r="G91" s="23"/>
      <c r="H91" s="23"/>
      <c r="I91" s="23"/>
      <c r="J91" s="23">
        <v>0.0007934027777777779</v>
      </c>
      <c r="K91" s="23"/>
      <c r="L91" s="23" t="s">
        <v>47</v>
      </c>
      <c r="M91" s="23"/>
      <c r="N91" s="23"/>
      <c r="O91" s="23"/>
      <c r="P91" s="23">
        <v>0.0008041666666666666</v>
      </c>
      <c r="Q91" s="23"/>
      <c r="R91" s="23"/>
      <c r="S91" s="23"/>
      <c r="T91" s="23">
        <v>0.0006574074074074073</v>
      </c>
      <c r="U91" s="23"/>
    </row>
    <row r="92" spans="1:20" ht="15">
      <c r="A92" s="31" t="s">
        <v>212</v>
      </c>
      <c r="B92" s="3">
        <v>2003</v>
      </c>
      <c r="C92" s="3" t="s">
        <v>117</v>
      </c>
      <c r="J92" s="5" t="s">
        <v>47</v>
      </c>
      <c r="P92" s="23" t="s">
        <v>47</v>
      </c>
      <c r="T92" s="5" t="s">
        <v>47</v>
      </c>
    </row>
    <row r="93" spans="1:16" ht="15">
      <c r="A93" s="22" t="s">
        <v>123</v>
      </c>
      <c r="B93" s="3">
        <v>2001</v>
      </c>
      <c r="C93" s="3" t="s">
        <v>117</v>
      </c>
      <c r="P93" s="23" t="s">
        <v>47</v>
      </c>
    </row>
    <row r="94" spans="1:20" ht="15">
      <c r="A94" s="22" t="s">
        <v>124</v>
      </c>
      <c r="B94" s="3">
        <v>1999</v>
      </c>
      <c r="C94" s="3" t="s">
        <v>117</v>
      </c>
      <c r="F94" s="23">
        <v>0.0005648148148148148</v>
      </c>
      <c r="P94" s="23" t="s">
        <v>47</v>
      </c>
      <c r="T94" s="23" t="s">
        <v>47</v>
      </c>
    </row>
    <row r="95" spans="1:21" ht="15">
      <c r="A95" s="22" t="s">
        <v>125</v>
      </c>
      <c r="B95" s="3">
        <v>1998</v>
      </c>
      <c r="C95" s="3" t="s">
        <v>117</v>
      </c>
      <c r="G95" s="23">
        <v>0.0006641203703703704</v>
      </c>
      <c r="Q95" s="23">
        <v>0.0006608796296296296</v>
      </c>
      <c r="U95" s="23" t="s">
        <v>47</v>
      </c>
    </row>
    <row r="96" spans="1:15" ht="15">
      <c r="A96" s="35" t="s">
        <v>126</v>
      </c>
      <c r="B96" s="3">
        <v>2007</v>
      </c>
      <c r="C96" s="3" t="s">
        <v>117</v>
      </c>
      <c r="I96" s="23" t="s">
        <v>47</v>
      </c>
      <c r="K96" s="23"/>
      <c r="O96" s="23" t="s">
        <v>47</v>
      </c>
    </row>
    <row r="97" spans="1:19" ht="15">
      <c r="A97" s="35" t="s">
        <v>127</v>
      </c>
      <c r="B97" s="3">
        <v>2006</v>
      </c>
      <c r="C97" s="3" t="s">
        <v>117</v>
      </c>
      <c r="O97" s="23" t="s">
        <v>47</v>
      </c>
      <c r="S97" s="23">
        <v>0.0004975694444444445</v>
      </c>
    </row>
    <row r="98" spans="1:18" ht="15">
      <c r="A98" s="35" t="s">
        <v>128</v>
      </c>
      <c r="B98" s="3">
        <v>2006</v>
      </c>
      <c r="C98" s="3" t="s">
        <v>117</v>
      </c>
      <c r="N98" s="5" t="s">
        <v>47</v>
      </c>
      <c r="R98" s="5" t="s">
        <v>47</v>
      </c>
    </row>
    <row r="99" spans="1:18" ht="15">
      <c r="A99" s="22" t="s">
        <v>129</v>
      </c>
      <c r="B99" s="3">
        <v>2006</v>
      </c>
      <c r="C99" s="3" t="s">
        <v>117</v>
      </c>
      <c r="N99" s="5" t="s">
        <v>47</v>
      </c>
      <c r="R99" s="5" t="s">
        <v>47</v>
      </c>
    </row>
    <row r="100" spans="1:18" ht="15">
      <c r="A100" s="22" t="s">
        <v>130</v>
      </c>
      <c r="B100" s="3">
        <v>2006</v>
      </c>
      <c r="C100" s="3" t="s">
        <v>117</v>
      </c>
      <c r="N100" s="23" t="s">
        <v>47</v>
      </c>
      <c r="R100" s="23">
        <v>0.0004675925925925926</v>
      </c>
    </row>
    <row r="101" spans="1:14" ht="15">
      <c r="A101" s="22" t="s">
        <v>131</v>
      </c>
      <c r="B101" s="3">
        <v>2006</v>
      </c>
      <c r="C101" s="3" t="s">
        <v>117</v>
      </c>
      <c r="N101" s="23" t="s">
        <v>47</v>
      </c>
    </row>
    <row r="102" spans="1:18" ht="15">
      <c r="A102" s="22" t="s">
        <v>132</v>
      </c>
      <c r="B102" s="3">
        <v>2005</v>
      </c>
      <c r="C102" s="3" t="s">
        <v>117</v>
      </c>
      <c r="N102" s="23">
        <v>0.0003780092592592592</v>
      </c>
      <c r="R102" s="23" t="s">
        <v>47</v>
      </c>
    </row>
    <row r="103" spans="1:19" ht="15">
      <c r="A103" s="22" t="s">
        <v>133</v>
      </c>
      <c r="B103" s="3">
        <v>2005</v>
      </c>
      <c r="C103" s="3" t="s">
        <v>117</v>
      </c>
      <c r="E103" s="23" t="s">
        <v>47</v>
      </c>
      <c r="I103" s="23" t="s">
        <v>47</v>
      </c>
      <c r="S103" s="5" t="s">
        <v>47</v>
      </c>
    </row>
    <row r="104" spans="1:18" ht="15">
      <c r="A104" s="22" t="s">
        <v>134</v>
      </c>
      <c r="B104" s="3">
        <v>2005</v>
      </c>
      <c r="C104" s="3" t="s">
        <v>117</v>
      </c>
      <c r="H104" s="23">
        <v>0.0004225694444444444</v>
      </c>
      <c r="R104" s="23" t="s">
        <v>47</v>
      </c>
    </row>
    <row r="105" spans="1:20" ht="15">
      <c r="A105" s="22" t="s">
        <v>135</v>
      </c>
      <c r="B105" s="3">
        <v>2004</v>
      </c>
      <c r="C105" s="3" t="s">
        <v>117</v>
      </c>
      <c r="F105" s="23" t="s">
        <v>47</v>
      </c>
      <c r="J105" s="23" t="s">
        <v>47</v>
      </c>
      <c r="P105" s="23" t="s">
        <v>47</v>
      </c>
      <c r="T105" s="23" t="s">
        <v>47</v>
      </c>
    </row>
    <row r="106" spans="1:20" ht="15">
      <c r="A106" s="22" t="s">
        <v>136</v>
      </c>
      <c r="B106" s="3">
        <v>2004</v>
      </c>
      <c r="C106" s="3" t="s">
        <v>117</v>
      </c>
      <c r="F106" s="23">
        <v>0.0008372685185185185</v>
      </c>
      <c r="J106" s="23" t="s">
        <v>47</v>
      </c>
      <c r="L106" s="5" t="s">
        <v>47</v>
      </c>
      <c r="P106" s="23">
        <v>0.0007715277777777778</v>
      </c>
      <c r="T106" s="23">
        <v>0.0006079861111111111</v>
      </c>
    </row>
    <row r="107" spans="1:20" ht="15">
      <c r="A107" s="22" t="s">
        <v>137</v>
      </c>
      <c r="B107" s="3">
        <v>2004</v>
      </c>
      <c r="C107" s="3" t="s">
        <v>117</v>
      </c>
      <c r="P107" s="23"/>
      <c r="T107" s="5" t="s">
        <v>47</v>
      </c>
    </row>
    <row r="108" spans="1:17" ht="15">
      <c r="A108" s="22" t="s">
        <v>138</v>
      </c>
      <c r="B108" s="3">
        <v>2004</v>
      </c>
      <c r="C108" s="3" t="s">
        <v>117</v>
      </c>
      <c r="K108" s="23" t="s">
        <v>47</v>
      </c>
      <c r="Q108" s="23" t="s">
        <v>47</v>
      </c>
    </row>
    <row r="109" spans="1:21" ht="15">
      <c r="A109" s="31" t="s">
        <v>140</v>
      </c>
      <c r="B109" s="3">
        <v>1999</v>
      </c>
      <c r="C109" s="1" t="s">
        <v>139</v>
      </c>
      <c r="G109" s="4">
        <v>0.0006030092592592593</v>
      </c>
      <c r="M109" s="4">
        <v>0.0012743055555555557</v>
      </c>
      <c r="Q109" s="4">
        <v>0.0006261574074074074</v>
      </c>
      <c r="U109" s="4">
        <v>0.00048726851851851855</v>
      </c>
    </row>
    <row r="110" spans="1:21" ht="15">
      <c r="A110" s="31" t="s">
        <v>141</v>
      </c>
      <c r="B110" s="3">
        <v>1999</v>
      </c>
      <c r="C110" s="1" t="s">
        <v>139</v>
      </c>
      <c r="G110" s="4">
        <v>0.0006145833333333334</v>
      </c>
      <c r="K110" s="4">
        <v>0.0006030092592592593</v>
      </c>
      <c r="M110" s="4">
        <v>0.0013009259259259259</v>
      </c>
      <c r="U110" s="4">
        <v>0.000537037037037037</v>
      </c>
    </row>
    <row r="111" spans="1:21" ht="15">
      <c r="A111" s="31" t="s">
        <v>142</v>
      </c>
      <c r="B111" s="3">
        <v>2002</v>
      </c>
      <c r="C111" s="1" t="s">
        <v>139</v>
      </c>
      <c r="G111" s="4">
        <v>0.0006840277777777778</v>
      </c>
      <c r="K111" s="4">
        <v>0.0006724537037037038</v>
      </c>
      <c r="M111" s="4">
        <v>0.0014166666666666668</v>
      </c>
      <c r="U111" s="4">
        <v>0.0005740740740740741</v>
      </c>
    </row>
    <row r="112" spans="1:21" s="22" customFormat="1" ht="15">
      <c r="A112" s="31" t="s">
        <v>143</v>
      </c>
      <c r="B112" s="30">
        <v>2005</v>
      </c>
      <c r="C112" s="1" t="s">
        <v>139</v>
      </c>
      <c r="D112" s="23"/>
      <c r="E112" s="23">
        <v>0.0004641203703703704</v>
      </c>
      <c r="F112" s="23"/>
      <c r="G112" s="23"/>
      <c r="H112" s="23"/>
      <c r="I112" s="23">
        <v>0.00037152777777777775</v>
      </c>
      <c r="J112" s="23"/>
      <c r="K112" s="23"/>
      <c r="L112" s="23"/>
      <c r="M112" s="23"/>
      <c r="N112" s="23"/>
      <c r="O112" s="23">
        <v>0.0003888888888888889</v>
      </c>
      <c r="P112" s="23"/>
      <c r="Q112" s="23"/>
      <c r="R112" s="23"/>
      <c r="S112" s="23">
        <v>0.00030208333333333335</v>
      </c>
      <c r="T112" s="23"/>
      <c r="U112" s="23"/>
    </row>
    <row r="113" spans="1:19" ht="15">
      <c r="A113" s="31" t="s">
        <v>144</v>
      </c>
      <c r="B113" s="3">
        <v>2006</v>
      </c>
      <c r="C113" s="1" t="s">
        <v>139</v>
      </c>
      <c r="E113" s="4">
        <v>0.0003483796296296297</v>
      </c>
      <c r="O113" s="4">
        <v>0.00038657407407407407</v>
      </c>
      <c r="S113" s="4">
        <v>0.0003599537037037037</v>
      </c>
    </row>
    <row r="114" spans="1:19" ht="15">
      <c r="A114" s="31" t="s">
        <v>145</v>
      </c>
      <c r="B114" s="3">
        <v>2007</v>
      </c>
      <c r="C114" s="1" t="s">
        <v>139</v>
      </c>
      <c r="I114" s="4">
        <v>0.0004409722222222222</v>
      </c>
      <c r="O114" s="4">
        <v>0.0004502314814814815</v>
      </c>
      <c r="S114" s="4">
        <v>0.0004212962962962963</v>
      </c>
    </row>
    <row r="115" spans="1:15" ht="15">
      <c r="A115" s="31" t="s">
        <v>146</v>
      </c>
      <c r="B115" s="3">
        <v>2006</v>
      </c>
      <c r="C115" s="1" t="s">
        <v>139</v>
      </c>
      <c r="I115" s="4">
        <v>0.0005960648148148148</v>
      </c>
      <c r="O115" s="4">
        <v>0.0005300925925925925</v>
      </c>
    </row>
    <row r="116" spans="1:20" ht="15">
      <c r="A116" s="31" t="s">
        <v>147</v>
      </c>
      <c r="B116" s="3">
        <v>1998</v>
      </c>
      <c r="C116" s="1" t="s">
        <v>139</v>
      </c>
      <c r="F116" s="4">
        <v>0.0005034722222222222</v>
      </c>
      <c r="L116" s="4">
        <v>0.0011828703703703704</v>
      </c>
      <c r="P116" s="4">
        <v>0.0006180555555555556</v>
      </c>
      <c r="T116" s="4">
        <v>0.0004606481481481482</v>
      </c>
    </row>
    <row r="117" spans="1:18" ht="15">
      <c r="A117" s="31" t="s">
        <v>148</v>
      </c>
      <c r="B117" s="3">
        <v>2006</v>
      </c>
      <c r="C117" s="1" t="s">
        <v>139</v>
      </c>
      <c r="D117" s="4">
        <v>0.0004641203703703704</v>
      </c>
      <c r="H117" s="4">
        <v>0.0004062500000000001</v>
      </c>
      <c r="R117" s="4">
        <v>0.0003599537037037037</v>
      </c>
    </row>
    <row r="118" spans="1:21" s="22" customFormat="1" ht="15">
      <c r="A118" s="31" t="s">
        <v>149</v>
      </c>
      <c r="B118" s="30">
        <v>1999</v>
      </c>
      <c r="C118" s="1" t="s">
        <v>139</v>
      </c>
      <c r="D118" s="23"/>
      <c r="E118" s="23"/>
      <c r="F118" s="23">
        <v>0.00048726851851851855</v>
      </c>
      <c r="G118" s="23"/>
      <c r="H118" s="23"/>
      <c r="I118" s="23"/>
      <c r="J118" s="23">
        <v>0.0004930555555555556</v>
      </c>
      <c r="K118" s="23"/>
      <c r="L118" s="23">
        <v>0.0011597222222222221</v>
      </c>
      <c r="M118" s="23"/>
      <c r="N118" s="23"/>
      <c r="O118" s="23"/>
      <c r="P118" s="23"/>
      <c r="Q118" s="23"/>
      <c r="R118" s="23"/>
      <c r="S118" s="23"/>
      <c r="T118" s="23">
        <v>0.000449074074074074</v>
      </c>
      <c r="U118" s="23"/>
    </row>
    <row r="119" spans="1:20" ht="15">
      <c r="A119" s="31" t="s">
        <v>150</v>
      </c>
      <c r="B119" s="3">
        <v>1999</v>
      </c>
      <c r="C119" s="1" t="s">
        <v>139</v>
      </c>
      <c r="F119" s="4">
        <v>0.0004988425925925926</v>
      </c>
      <c r="L119" s="4">
        <v>0.001175925925925926</v>
      </c>
      <c r="P119" s="4">
        <v>0.0006064814814814814</v>
      </c>
      <c r="T119" s="4">
        <v>0.0004583333333333334</v>
      </c>
    </row>
    <row r="120" spans="1:20" ht="15">
      <c r="A120" s="31" t="s">
        <v>151</v>
      </c>
      <c r="B120" s="3">
        <v>1999</v>
      </c>
      <c r="C120" s="1" t="s">
        <v>139</v>
      </c>
      <c r="P120" s="4">
        <v>0.0005798611111111112</v>
      </c>
      <c r="T120" s="4">
        <v>0.0004907407407407407</v>
      </c>
    </row>
    <row r="121" spans="1:20" ht="15">
      <c r="A121" s="36" t="s">
        <v>152</v>
      </c>
      <c r="B121" s="3">
        <v>2003</v>
      </c>
      <c r="C121" s="1" t="s">
        <v>139</v>
      </c>
      <c r="J121" s="4">
        <v>0.000712962962962963</v>
      </c>
      <c r="P121" s="4">
        <v>0.0008148148148148148</v>
      </c>
      <c r="T121" s="4">
        <v>0.0005914351851851852</v>
      </c>
    </row>
    <row r="122" spans="1:20" ht="15">
      <c r="A122" s="36" t="s">
        <v>153</v>
      </c>
      <c r="B122" s="3">
        <v>2004</v>
      </c>
      <c r="C122" s="1" t="s">
        <v>139</v>
      </c>
      <c r="J122" s="4">
        <v>0.0007569444444444445</v>
      </c>
      <c r="P122" s="4">
        <v>0.0007534722222222222</v>
      </c>
      <c r="T122" s="4">
        <v>0.0006377314814814814</v>
      </c>
    </row>
    <row r="123" spans="1:18" ht="15">
      <c r="A123" s="36" t="s">
        <v>154</v>
      </c>
      <c r="B123" s="3">
        <v>2007</v>
      </c>
      <c r="C123" s="1" t="s">
        <v>139</v>
      </c>
      <c r="H123" s="4">
        <v>0.0004988425925925926</v>
      </c>
      <c r="R123" s="4">
        <v>0.00047569444444444444</v>
      </c>
    </row>
    <row r="124" spans="1:18" ht="15">
      <c r="A124" s="36" t="s">
        <v>155</v>
      </c>
      <c r="B124" s="3">
        <v>2007</v>
      </c>
      <c r="C124" s="1" t="s">
        <v>139</v>
      </c>
      <c r="H124" s="4">
        <v>0.0005798611111111112</v>
      </c>
      <c r="N124" s="4">
        <v>0.0005798611111111112</v>
      </c>
      <c r="R124" s="4">
        <v>0.0005219907407407407</v>
      </c>
    </row>
    <row r="125" spans="1:21" ht="15">
      <c r="A125" s="31" t="s">
        <v>156</v>
      </c>
      <c r="B125" s="3">
        <v>1998</v>
      </c>
      <c r="C125" s="1" t="s">
        <v>157</v>
      </c>
      <c r="G125" s="4">
        <v>0.0006724537037037038</v>
      </c>
      <c r="K125" s="4">
        <v>0.0006875000000000001</v>
      </c>
      <c r="M125" s="4">
        <v>0.0014247685185185186</v>
      </c>
      <c r="Q125" s="4">
        <v>0.0007581018518518518</v>
      </c>
      <c r="U125" s="4">
        <v>0.000625</v>
      </c>
    </row>
    <row r="126" spans="1:21" ht="15">
      <c r="A126" s="31" t="s">
        <v>158</v>
      </c>
      <c r="B126" s="3">
        <v>1999</v>
      </c>
      <c r="C126" s="1" t="s">
        <v>157</v>
      </c>
      <c r="G126" s="4">
        <v>0.0006736111111111113</v>
      </c>
      <c r="K126" s="4">
        <v>0.0007187499999999999</v>
      </c>
      <c r="M126" s="4">
        <v>0.0014976851851851852</v>
      </c>
      <c r="Q126" s="4">
        <v>0.0007743055555555555</v>
      </c>
      <c r="U126" s="4">
        <v>0.000636574074074074</v>
      </c>
    </row>
    <row r="127" spans="1:21" ht="15">
      <c r="A127" s="31" t="s">
        <v>159</v>
      </c>
      <c r="B127" s="3">
        <v>2001</v>
      </c>
      <c r="C127" s="1" t="s">
        <v>157</v>
      </c>
      <c r="G127" s="4">
        <v>0.0006770833333333334</v>
      </c>
      <c r="K127" s="4">
        <v>0.0006886574074074074</v>
      </c>
      <c r="M127" s="4">
        <v>0.0013831018518518517</v>
      </c>
      <c r="Q127" s="4">
        <v>0.0006886574074074074</v>
      </c>
      <c r="U127" s="4">
        <v>0.0005960648148148148</v>
      </c>
    </row>
    <row r="128" spans="1:21" ht="15">
      <c r="A128" s="31" t="s">
        <v>160</v>
      </c>
      <c r="B128" s="3">
        <v>2003</v>
      </c>
      <c r="C128" s="1" t="s">
        <v>157</v>
      </c>
      <c r="G128" s="4">
        <v>0.0006898148148148149</v>
      </c>
      <c r="K128" s="4">
        <v>0.0006875000000000001</v>
      </c>
      <c r="M128" s="4">
        <v>0.0014062499999999997</v>
      </c>
      <c r="Q128" s="4">
        <v>0.0006886574074074074</v>
      </c>
      <c r="U128" s="4">
        <v>0.000619212962962963</v>
      </c>
    </row>
    <row r="129" spans="1:21" ht="15">
      <c r="A129" s="31" t="s">
        <v>161</v>
      </c>
      <c r="B129" s="3">
        <v>2004</v>
      </c>
      <c r="C129" s="1" t="s">
        <v>157</v>
      </c>
      <c r="G129" s="4">
        <v>0.0009317129629629631</v>
      </c>
      <c r="K129" s="4">
        <v>0.0008738425925925926</v>
      </c>
      <c r="M129" s="4">
        <v>0.0017303240740740742</v>
      </c>
      <c r="Q129" s="4">
        <v>0.0008506944444444446</v>
      </c>
      <c r="U129" s="4">
        <v>0.0007349537037037037</v>
      </c>
    </row>
    <row r="130" spans="1:19" ht="15">
      <c r="A130" s="31" t="s">
        <v>162</v>
      </c>
      <c r="B130" s="3">
        <v>2005</v>
      </c>
      <c r="C130" s="1" t="s">
        <v>157</v>
      </c>
      <c r="E130" s="4">
        <v>0.0003356481481481481</v>
      </c>
      <c r="I130" s="4">
        <v>0.00035300925925925924</v>
      </c>
      <c r="M130" s="4">
        <v>0.0016145833333333333</v>
      </c>
      <c r="O130" s="4">
        <v>0.0004108796296296296</v>
      </c>
      <c r="S130" s="4">
        <v>0.0002905092592592593</v>
      </c>
    </row>
    <row r="131" spans="1:19" ht="15">
      <c r="A131" s="31" t="s">
        <v>163</v>
      </c>
      <c r="B131" s="3">
        <v>2006</v>
      </c>
      <c r="C131" s="1" t="s">
        <v>157</v>
      </c>
      <c r="E131" s="4">
        <v>0.00035879629629629635</v>
      </c>
      <c r="I131" s="4">
        <v>0.00035300925925925924</v>
      </c>
      <c r="O131" s="4">
        <v>0.00038194444444444446</v>
      </c>
      <c r="S131" s="4">
        <v>0.00030671296296296295</v>
      </c>
    </row>
    <row r="132" spans="1:19" ht="15">
      <c r="A132" s="31" t="s">
        <v>164</v>
      </c>
      <c r="B132" s="3">
        <v>2007</v>
      </c>
      <c r="C132" s="1" t="s">
        <v>157</v>
      </c>
      <c r="I132" s="4">
        <v>0.0005844907407407408</v>
      </c>
      <c r="O132" s="4">
        <v>0.0007928240740740739</v>
      </c>
      <c r="S132" s="4">
        <v>0.0005844907407407408</v>
      </c>
    </row>
    <row r="133" spans="1:21" ht="15">
      <c r="A133" s="31" t="s">
        <v>165</v>
      </c>
      <c r="B133" s="3">
        <v>2000</v>
      </c>
      <c r="C133" s="1" t="s">
        <v>157</v>
      </c>
      <c r="G133" s="4">
        <v>0.0006724537037037038</v>
      </c>
      <c r="Q133" s="4">
        <v>0.0007569444444444445</v>
      </c>
      <c r="U133" s="4">
        <v>0.0006145833333333334</v>
      </c>
    </row>
    <row r="134" spans="1:19" ht="15">
      <c r="A134" s="31" t="s">
        <v>166</v>
      </c>
      <c r="B134" s="3">
        <v>2008</v>
      </c>
      <c r="C134" s="1" t="s">
        <v>157</v>
      </c>
      <c r="I134" s="4">
        <v>0.0005150462962962963</v>
      </c>
      <c r="O134" s="4">
        <v>0.0005844907407407408</v>
      </c>
      <c r="S134" s="4">
        <v>0.0005613425925925926</v>
      </c>
    </row>
    <row r="135" spans="1:20" ht="15">
      <c r="A135" s="31" t="s">
        <v>168</v>
      </c>
      <c r="B135" s="3">
        <v>1998</v>
      </c>
      <c r="C135" s="1" t="s">
        <v>157</v>
      </c>
      <c r="F135" s="4">
        <v>0.0005729166666666667</v>
      </c>
      <c r="J135" s="4">
        <v>0.0005879629629629629</v>
      </c>
      <c r="L135" s="4">
        <v>0.0011516203703703703</v>
      </c>
      <c r="P135" s="4">
        <v>0.0006400462962962962</v>
      </c>
      <c r="T135" s="4">
        <v>0.0004224537037037037</v>
      </c>
    </row>
    <row r="136" spans="1:20" ht="15">
      <c r="A136" s="31" t="s">
        <v>167</v>
      </c>
      <c r="B136" s="3">
        <v>2000</v>
      </c>
      <c r="C136" s="1" t="s">
        <v>157</v>
      </c>
      <c r="F136" s="4">
        <v>0.0005844907407407408</v>
      </c>
      <c r="J136" s="4">
        <v>0.0005868055555555556</v>
      </c>
      <c r="L136" s="4">
        <v>0.001158564814814815</v>
      </c>
      <c r="P136" s="4">
        <v>0.000662037037037037</v>
      </c>
      <c r="T136" s="4">
        <v>0.00043402777777777775</v>
      </c>
    </row>
    <row r="137" spans="1:20" ht="15">
      <c r="A137" s="31" t="s">
        <v>169</v>
      </c>
      <c r="B137" s="3">
        <v>2003</v>
      </c>
      <c r="C137" s="1" t="s">
        <v>157</v>
      </c>
      <c r="F137" s="4">
        <v>0.0007592592592592591</v>
      </c>
      <c r="J137" s="4">
        <v>0.0007233796296296297</v>
      </c>
      <c r="L137" s="4">
        <v>0.0015104166666666666</v>
      </c>
      <c r="P137" s="4">
        <v>0.0007581018518518518</v>
      </c>
      <c r="T137" s="4">
        <v>0.0006377314814814814</v>
      </c>
    </row>
    <row r="138" spans="1:16" ht="15">
      <c r="A138" s="31" t="s">
        <v>170</v>
      </c>
      <c r="B138" s="3">
        <v>2003</v>
      </c>
      <c r="C138" s="1" t="s">
        <v>157</v>
      </c>
      <c r="J138" s="4">
        <v>0.0010474537037037037</v>
      </c>
      <c r="P138" s="4">
        <v>0.0011006944444444443</v>
      </c>
    </row>
    <row r="139" spans="1:20" ht="15">
      <c r="A139" s="31" t="s">
        <v>171</v>
      </c>
      <c r="B139" s="3">
        <v>2001</v>
      </c>
      <c r="C139" s="1" t="s">
        <v>157</v>
      </c>
      <c r="P139" s="4">
        <v>0.0009050925925925924</v>
      </c>
      <c r="T139" s="4">
        <v>0.0008356481481481482</v>
      </c>
    </row>
    <row r="140" spans="1:14" ht="15">
      <c r="A140" s="31" t="s">
        <v>137</v>
      </c>
      <c r="B140" s="3">
        <v>2006</v>
      </c>
      <c r="C140" s="1" t="s">
        <v>157</v>
      </c>
      <c r="H140" s="4">
        <v>0.0013333333333333333</v>
      </c>
      <c r="N140" s="4">
        <v>0.0013402777777777777</v>
      </c>
    </row>
    <row r="141" spans="1:8" ht="15">
      <c r="A141" s="31" t="s">
        <v>172</v>
      </c>
      <c r="B141" s="3">
        <v>2008</v>
      </c>
      <c r="C141" s="1" t="s">
        <v>157</v>
      </c>
      <c r="H141" s="5" t="s">
        <v>47</v>
      </c>
    </row>
    <row r="142" spans="1:8" ht="15">
      <c r="A142" s="31" t="s">
        <v>173</v>
      </c>
      <c r="B142" s="3">
        <v>2007</v>
      </c>
      <c r="C142" s="1" t="s">
        <v>157</v>
      </c>
      <c r="H142" s="5" t="s">
        <v>47</v>
      </c>
    </row>
    <row r="143" spans="1:14" ht="15">
      <c r="A143" s="31" t="s">
        <v>174</v>
      </c>
      <c r="B143" s="3">
        <v>2006</v>
      </c>
      <c r="C143" s="1" t="s">
        <v>157</v>
      </c>
      <c r="H143" s="5" t="s">
        <v>47</v>
      </c>
      <c r="N143" s="5" t="s">
        <v>47</v>
      </c>
    </row>
    <row r="144" spans="1:20" ht="15">
      <c r="A144" s="31" t="s">
        <v>175</v>
      </c>
      <c r="B144" s="3">
        <v>1998</v>
      </c>
      <c r="C144" s="1" t="s">
        <v>176</v>
      </c>
      <c r="F144" s="5" t="s">
        <v>47</v>
      </c>
      <c r="J144" s="5" t="s">
        <v>47</v>
      </c>
      <c r="P144" s="5" t="s">
        <v>47</v>
      </c>
      <c r="T144" s="5" t="s">
        <v>47</v>
      </c>
    </row>
    <row r="145" spans="1:21" ht="15">
      <c r="A145" s="31" t="s">
        <v>177</v>
      </c>
      <c r="B145" s="3">
        <v>2002</v>
      </c>
      <c r="C145" s="1" t="s">
        <v>176</v>
      </c>
      <c r="Q145" s="5" t="s">
        <v>47</v>
      </c>
      <c r="U145" s="5" t="s">
        <v>47</v>
      </c>
    </row>
    <row r="146" spans="1:20" ht="15">
      <c r="A146" s="31" t="s">
        <v>178</v>
      </c>
      <c r="B146" s="3">
        <v>2001</v>
      </c>
      <c r="C146" s="1" t="s">
        <v>176</v>
      </c>
      <c r="P146" s="5" t="s">
        <v>47</v>
      </c>
      <c r="T146" s="5" t="s">
        <v>47</v>
      </c>
    </row>
    <row r="147" spans="1:21" ht="15">
      <c r="A147" s="31" t="s">
        <v>179</v>
      </c>
      <c r="B147" s="3">
        <v>2002</v>
      </c>
      <c r="C147" s="1" t="s">
        <v>176</v>
      </c>
      <c r="Q147" s="5" t="s">
        <v>47</v>
      </c>
      <c r="U147" s="5" t="s">
        <v>47</v>
      </c>
    </row>
    <row r="148" spans="1:16" ht="15">
      <c r="A148" s="31" t="s">
        <v>180</v>
      </c>
      <c r="B148" s="3">
        <v>2002</v>
      </c>
      <c r="C148" s="1" t="s">
        <v>176</v>
      </c>
      <c r="P148" s="5" t="s">
        <v>47</v>
      </c>
    </row>
    <row r="149" spans="1:20" ht="15">
      <c r="A149" s="31" t="s">
        <v>181</v>
      </c>
      <c r="B149" s="3">
        <v>2002</v>
      </c>
      <c r="C149" s="1" t="s">
        <v>176</v>
      </c>
      <c r="T149" s="5" t="s">
        <v>47</v>
      </c>
    </row>
    <row r="150" spans="1:17" ht="15">
      <c r="A150" s="31" t="s">
        <v>182</v>
      </c>
      <c r="B150" s="3">
        <v>2000</v>
      </c>
      <c r="C150" s="1" t="s">
        <v>176</v>
      </c>
      <c r="P150" s="5" t="s">
        <v>47</v>
      </c>
      <c r="Q150" s="5"/>
    </row>
    <row r="151" spans="1:15" ht="15">
      <c r="A151" s="36" t="s">
        <v>183</v>
      </c>
      <c r="B151" s="3">
        <v>2005</v>
      </c>
      <c r="C151" s="1" t="s">
        <v>176</v>
      </c>
      <c r="O151" s="5" t="s">
        <v>47</v>
      </c>
    </row>
    <row r="152" spans="1:16" ht="15">
      <c r="A152" s="36" t="s">
        <v>184</v>
      </c>
      <c r="B152" s="3">
        <v>2002</v>
      </c>
      <c r="C152" s="1" t="s">
        <v>176</v>
      </c>
      <c r="P152" s="5" t="s">
        <v>47</v>
      </c>
    </row>
    <row r="153" spans="1:21" s="32" customFormat="1" ht="15">
      <c r="A153" s="37" t="s">
        <v>185</v>
      </c>
      <c r="B153" s="33">
        <v>2005</v>
      </c>
      <c r="C153" s="33" t="s">
        <v>176</v>
      </c>
      <c r="D153" s="34"/>
      <c r="E153" s="34"/>
      <c r="F153" s="34"/>
      <c r="G153" s="34"/>
      <c r="H153" s="34">
        <v>0.0004571759259259259</v>
      </c>
      <c r="I153" s="34"/>
      <c r="J153" s="34"/>
      <c r="K153" s="34"/>
      <c r="L153" s="34"/>
      <c r="M153" s="34"/>
      <c r="N153" s="34">
        <v>0.0004965277777777777</v>
      </c>
      <c r="O153" s="34"/>
      <c r="P153" s="34"/>
      <c r="Q153" s="34"/>
      <c r="R153" s="34">
        <v>0.00043657407407407403</v>
      </c>
      <c r="S153" s="34"/>
      <c r="T153" s="34"/>
      <c r="U153" s="34"/>
    </row>
    <row r="154" spans="1:21" s="32" customFormat="1" ht="15">
      <c r="A154" s="37" t="s">
        <v>186</v>
      </c>
      <c r="B154" s="33">
        <v>2005</v>
      </c>
      <c r="C154" s="33" t="s">
        <v>176</v>
      </c>
      <c r="D154" s="34"/>
      <c r="E154" s="34">
        <v>0.0004351851851851852</v>
      </c>
      <c r="F154" s="34"/>
      <c r="G154" s="34"/>
      <c r="H154" s="34"/>
      <c r="I154" s="34">
        <v>0.0004097222222222222</v>
      </c>
      <c r="J154" s="34"/>
      <c r="K154" s="34"/>
      <c r="L154" s="34"/>
      <c r="M154" s="34">
        <v>0.001773148148148148</v>
      </c>
      <c r="N154" s="34"/>
      <c r="O154" s="34">
        <v>0.0003961805555555555</v>
      </c>
      <c r="P154" s="34"/>
      <c r="Q154" s="34"/>
      <c r="R154" s="34"/>
      <c r="S154" s="34">
        <v>0.0004074074074074074</v>
      </c>
      <c r="T154" s="34"/>
      <c r="U154" s="34"/>
    </row>
    <row r="155" spans="1:21" s="32" customFormat="1" ht="15">
      <c r="A155" s="37" t="s">
        <v>187</v>
      </c>
      <c r="B155" s="33">
        <v>2006</v>
      </c>
      <c r="C155" s="33" t="s">
        <v>176</v>
      </c>
      <c r="D155" s="34">
        <v>0.0004652777777777778</v>
      </c>
      <c r="E155" s="34"/>
      <c r="F155" s="34"/>
      <c r="G155" s="34"/>
      <c r="H155" s="34">
        <v>0.0004874999999999999</v>
      </c>
      <c r="I155" s="34"/>
      <c r="J155" s="34"/>
      <c r="K155" s="34"/>
      <c r="L155" s="34"/>
      <c r="M155" s="34"/>
      <c r="N155" s="34">
        <v>0.0004699074074074074</v>
      </c>
      <c r="O155" s="34"/>
      <c r="P155" s="34"/>
      <c r="Q155" s="34"/>
      <c r="R155" s="34">
        <v>0.0004467592592592592</v>
      </c>
      <c r="S155" s="34"/>
      <c r="T155" s="34"/>
      <c r="U155" s="34"/>
    </row>
    <row r="156" spans="1:21" s="32" customFormat="1" ht="15">
      <c r="A156" s="37" t="s">
        <v>188</v>
      </c>
      <c r="B156" s="33">
        <v>2004</v>
      </c>
      <c r="C156" s="33" t="s">
        <v>176</v>
      </c>
      <c r="D156" s="34"/>
      <c r="E156" s="34"/>
      <c r="F156" s="34"/>
      <c r="G156" s="34">
        <v>0.0009525462962962963</v>
      </c>
      <c r="H156" s="34"/>
      <c r="I156" s="34"/>
      <c r="J156" s="34"/>
      <c r="K156" s="34">
        <v>0.0009288194444444444</v>
      </c>
      <c r="L156" s="34"/>
      <c r="M156" s="34"/>
      <c r="N156" s="34"/>
      <c r="O156" s="34"/>
      <c r="P156" s="34"/>
      <c r="Q156" s="34">
        <v>0.0008715277777777776</v>
      </c>
      <c r="R156" s="34"/>
      <c r="S156" s="34"/>
      <c r="T156" s="34"/>
      <c r="U156" s="34">
        <v>0.0007905092592592594</v>
      </c>
    </row>
    <row r="157" spans="1:21" s="32" customFormat="1" ht="15">
      <c r="A157" s="37" t="s">
        <v>189</v>
      </c>
      <c r="B157" s="33">
        <v>2004</v>
      </c>
      <c r="C157" s="33" t="s">
        <v>176</v>
      </c>
      <c r="D157" s="34"/>
      <c r="E157" s="34"/>
      <c r="F157" s="34"/>
      <c r="G157" s="34">
        <v>0.0008078703703703704</v>
      </c>
      <c r="H157" s="34"/>
      <c r="I157" s="34"/>
      <c r="J157" s="34"/>
      <c r="K157" s="34">
        <v>0.0007546296296296297</v>
      </c>
      <c r="L157" s="34"/>
      <c r="M157" s="34">
        <v>0.0016087962962962963</v>
      </c>
      <c r="N157" s="34"/>
      <c r="O157" s="34"/>
      <c r="P157" s="34"/>
      <c r="Q157" s="34">
        <v>0.0008127314814814814</v>
      </c>
      <c r="R157" s="34"/>
      <c r="S157" s="34"/>
      <c r="T157" s="34"/>
      <c r="U157" s="34">
        <v>0.0006458333333333332</v>
      </c>
    </row>
    <row r="158" spans="1:21" s="32" customFormat="1" ht="15">
      <c r="A158" s="37" t="s">
        <v>190</v>
      </c>
      <c r="B158" s="33">
        <v>2003</v>
      </c>
      <c r="C158" s="33" t="s">
        <v>176</v>
      </c>
      <c r="D158" s="34"/>
      <c r="E158" s="34"/>
      <c r="F158" s="34"/>
      <c r="G158" s="34"/>
      <c r="H158" s="34"/>
      <c r="I158" s="34"/>
      <c r="J158" s="34"/>
      <c r="K158" s="34">
        <v>0.0007696759259259259</v>
      </c>
      <c r="L158" s="34"/>
      <c r="M158" s="34"/>
      <c r="N158" s="34"/>
      <c r="O158" s="34"/>
      <c r="P158" s="34"/>
      <c r="Q158" s="34">
        <v>0.0007565972222222222</v>
      </c>
      <c r="R158" s="34"/>
      <c r="S158" s="34"/>
      <c r="T158" s="34"/>
      <c r="U158" s="34">
        <v>0.0006607638888888888</v>
      </c>
    </row>
    <row r="159" spans="1:21" s="32" customFormat="1" ht="15">
      <c r="A159" s="37" t="s">
        <v>191</v>
      </c>
      <c r="B159" s="33">
        <v>2003</v>
      </c>
      <c r="C159" s="33" t="s">
        <v>176</v>
      </c>
      <c r="D159" s="34"/>
      <c r="E159" s="34"/>
      <c r="F159" s="34"/>
      <c r="G159" s="34"/>
      <c r="H159" s="34"/>
      <c r="I159" s="34"/>
      <c r="J159" s="34"/>
      <c r="K159" s="34">
        <v>0.0007175925925925927</v>
      </c>
      <c r="L159" s="34"/>
      <c r="M159" s="34"/>
      <c r="N159" s="34"/>
      <c r="O159" s="34"/>
      <c r="P159" s="34"/>
      <c r="Q159" s="34">
        <v>0.0008016203703703702</v>
      </c>
      <c r="R159" s="34"/>
      <c r="S159" s="34"/>
      <c r="T159" s="34"/>
      <c r="U159" s="34">
        <v>0.0006111111111111111</v>
      </c>
    </row>
    <row r="160" spans="1:21" s="32" customFormat="1" ht="15">
      <c r="A160" s="37" t="s">
        <v>192</v>
      </c>
      <c r="B160" s="33">
        <v>2002</v>
      </c>
      <c r="C160" s="33" t="s">
        <v>176</v>
      </c>
      <c r="D160" s="34"/>
      <c r="E160" s="34"/>
      <c r="F160" s="34"/>
      <c r="G160" s="34"/>
      <c r="H160" s="34"/>
      <c r="I160" s="34"/>
      <c r="J160" s="34"/>
      <c r="K160" s="34">
        <v>0.0007248842592592593</v>
      </c>
      <c r="L160" s="34"/>
      <c r="M160" s="34">
        <v>0.001613425925925926</v>
      </c>
      <c r="N160" s="34"/>
      <c r="O160" s="34"/>
      <c r="P160" s="34"/>
      <c r="Q160" s="34">
        <v>0.0007083333333333334</v>
      </c>
      <c r="R160" s="34"/>
      <c r="S160" s="34"/>
      <c r="T160" s="34"/>
      <c r="U160" s="34">
        <v>0.0005861111111111111</v>
      </c>
    </row>
    <row r="161" spans="1:21" s="32" customFormat="1" ht="15">
      <c r="A161" s="37" t="s">
        <v>193</v>
      </c>
      <c r="B161" s="33">
        <v>2003</v>
      </c>
      <c r="C161" s="33" t="s">
        <v>176</v>
      </c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>
        <v>0.001042824074074074</v>
      </c>
      <c r="R161" s="34"/>
      <c r="S161" s="34"/>
      <c r="T161" s="34"/>
      <c r="U161" s="34"/>
    </row>
    <row r="162" spans="1:21" s="32" customFormat="1" ht="15">
      <c r="A162" s="37" t="s">
        <v>194</v>
      </c>
      <c r="B162" s="33">
        <v>2006</v>
      </c>
      <c r="C162" s="33" t="s">
        <v>176</v>
      </c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>
        <v>0.0005162037037037037</v>
      </c>
      <c r="O162" s="34"/>
      <c r="P162" s="34"/>
      <c r="Q162" s="34"/>
      <c r="R162" s="34"/>
      <c r="S162" s="34"/>
      <c r="T162" s="34"/>
      <c r="U162" s="34"/>
    </row>
    <row r="163" spans="1:21" s="32" customFormat="1" ht="15">
      <c r="A163" s="37" t="s">
        <v>195</v>
      </c>
      <c r="B163" s="33">
        <v>1999</v>
      </c>
      <c r="C163" s="33" t="s">
        <v>176</v>
      </c>
      <c r="D163" s="34"/>
      <c r="E163" s="34"/>
      <c r="F163" s="34"/>
      <c r="G163" s="34">
        <v>0.0006388888888888889</v>
      </c>
      <c r="H163" s="34"/>
      <c r="I163" s="34"/>
      <c r="J163" s="34"/>
      <c r="K163" s="34">
        <v>0.0006354166666666666</v>
      </c>
      <c r="L163" s="34"/>
      <c r="M163" s="34">
        <v>0.0013831018518518517</v>
      </c>
      <c r="N163" s="34"/>
      <c r="O163" s="34"/>
      <c r="P163" s="34"/>
      <c r="Q163" s="34"/>
      <c r="R163" s="34"/>
      <c r="S163" s="34"/>
      <c r="T163" s="34"/>
      <c r="U163" s="34">
        <v>0.0005347222222222222</v>
      </c>
    </row>
    <row r="164" spans="1:21" s="32" customFormat="1" ht="15">
      <c r="A164" s="37" t="s">
        <v>196</v>
      </c>
      <c r="B164" s="33">
        <v>1998</v>
      </c>
      <c r="C164" s="33" t="s">
        <v>176</v>
      </c>
      <c r="D164" s="34"/>
      <c r="E164" s="34"/>
      <c r="F164" s="34"/>
      <c r="G164" s="34">
        <v>0.000550462962962963</v>
      </c>
      <c r="H164" s="34"/>
      <c r="I164" s="34"/>
      <c r="J164" s="34"/>
      <c r="K164" s="34">
        <v>0.0005914351851851852</v>
      </c>
      <c r="L164" s="34"/>
      <c r="M164" s="34">
        <v>0.0012708333333333335</v>
      </c>
      <c r="N164" s="34"/>
      <c r="O164" s="34"/>
      <c r="P164" s="34"/>
      <c r="Q164" s="34">
        <v>0.0006216435185185186</v>
      </c>
      <c r="R164" s="34"/>
      <c r="S164" s="34"/>
      <c r="T164" s="34"/>
      <c r="U164" s="34">
        <v>0.0004884259259259259</v>
      </c>
    </row>
    <row r="165" spans="1:21" s="32" customFormat="1" ht="15">
      <c r="A165" s="37" t="s">
        <v>197</v>
      </c>
      <c r="B165" s="33">
        <v>1997</v>
      </c>
      <c r="C165" s="33" t="s">
        <v>176</v>
      </c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>
        <v>0.0006388888888888889</v>
      </c>
      <c r="R165" s="34"/>
      <c r="S165" s="34"/>
      <c r="T165" s="34"/>
      <c r="U165" s="34">
        <v>0.0005787037037037038</v>
      </c>
    </row>
    <row r="166" spans="1:21" s="32" customFormat="1" ht="15">
      <c r="A166" s="37" t="s">
        <v>198</v>
      </c>
      <c r="B166" s="33">
        <v>1998</v>
      </c>
      <c r="C166" s="33" t="s">
        <v>176</v>
      </c>
      <c r="D166" s="34"/>
      <c r="E166" s="34"/>
      <c r="F166" s="34"/>
      <c r="G166" s="34"/>
      <c r="H166" s="34"/>
      <c r="I166" s="34"/>
      <c r="J166" s="34">
        <v>0.0006805555555555554</v>
      </c>
      <c r="K166" s="34"/>
      <c r="L166" s="34">
        <v>0.001386574074074074</v>
      </c>
      <c r="M166" s="34"/>
      <c r="N166" s="34"/>
      <c r="O166" s="34"/>
      <c r="P166" s="34">
        <v>0.0006724537037037038</v>
      </c>
      <c r="Q166" s="34"/>
      <c r="R166" s="34"/>
      <c r="S166" s="34"/>
      <c r="T166" s="34">
        <v>0.0006552083333333333</v>
      </c>
      <c r="U166" s="34"/>
    </row>
    <row r="167" spans="1:15" ht="15">
      <c r="A167" s="31" t="s">
        <v>199</v>
      </c>
      <c r="B167" s="3">
        <v>2008</v>
      </c>
      <c r="C167" s="1" t="s">
        <v>176</v>
      </c>
      <c r="I167" s="5" t="s">
        <v>47</v>
      </c>
      <c r="O167" s="5" t="s">
        <v>47</v>
      </c>
    </row>
    <row r="168" spans="1:18" ht="15">
      <c r="A168" s="31" t="s">
        <v>200</v>
      </c>
      <c r="B168" s="3">
        <v>2005</v>
      </c>
      <c r="C168" s="1" t="s">
        <v>201</v>
      </c>
      <c r="H168" s="4">
        <v>0.00040474537037037036</v>
      </c>
      <c r="N168" s="4">
        <v>0.00038530092592592587</v>
      </c>
      <c r="R168" s="4">
        <v>0.00034606481481481484</v>
      </c>
    </row>
    <row r="169" spans="1:21" ht="15">
      <c r="A169" s="31" t="s">
        <v>202</v>
      </c>
      <c r="B169" s="3">
        <v>2001</v>
      </c>
      <c r="C169" s="1" t="s">
        <v>176</v>
      </c>
      <c r="K169" s="4">
        <v>0.0007304398148148148</v>
      </c>
      <c r="Q169" s="4">
        <v>0.0007777777777777778</v>
      </c>
      <c r="U169" s="4">
        <v>0.0006525462962962964</v>
      </c>
    </row>
    <row r="170" spans="1:17" ht="15">
      <c r="A170" s="31" t="s">
        <v>203</v>
      </c>
      <c r="B170" s="3">
        <v>2001</v>
      </c>
      <c r="C170" s="1" t="s">
        <v>176</v>
      </c>
      <c r="O170" s="5"/>
      <c r="Q170" s="4">
        <v>0.0009398148148148148</v>
      </c>
    </row>
    <row r="171" spans="1:20" s="32" customFormat="1" ht="15">
      <c r="A171" s="37" t="s">
        <v>204</v>
      </c>
      <c r="B171" s="33">
        <v>2002</v>
      </c>
      <c r="C171" s="33" t="s">
        <v>176</v>
      </c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>
        <v>0.0009421296296296297</v>
      </c>
      <c r="Q171" s="34"/>
      <c r="R171" s="34"/>
      <c r="S171" s="34"/>
      <c r="T171" s="34">
        <v>0.0008356481481481482</v>
      </c>
    </row>
    <row r="172" spans="1:19" s="32" customFormat="1" ht="15">
      <c r="A172" s="37" t="s">
        <v>205</v>
      </c>
      <c r="B172" s="33">
        <v>2003</v>
      </c>
      <c r="C172" s="33" t="s">
        <v>176</v>
      </c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>
        <v>0.0009487268518518517</v>
      </c>
      <c r="R172" s="34"/>
      <c r="S172" s="34"/>
    </row>
    <row r="173" spans="1:15" ht="15">
      <c r="A173" s="31" t="s">
        <v>206</v>
      </c>
      <c r="B173" s="3">
        <v>2006</v>
      </c>
      <c r="C173" s="1" t="s">
        <v>139</v>
      </c>
      <c r="I173" s="4">
        <v>0.0005810185185185186</v>
      </c>
      <c r="O173" s="4">
        <v>0.000556712962962963</v>
      </c>
    </row>
    <row r="174" spans="1:21" ht="15">
      <c r="A174" s="31" t="s">
        <v>207</v>
      </c>
      <c r="B174" s="3">
        <v>2003</v>
      </c>
      <c r="C174" s="1" t="s">
        <v>139</v>
      </c>
      <c r="K174" s="4">
        <v>0.0007546296296296297</v>
      </c>
      <c r="Q174" s="4">
        <v>0.0007222222222222222</v>
      </c>
      <c r="U174" s="4">
        <v>0.0006412037037037037</v>
      </c>
    </row>
    <row r="175" spans="1:14" ht="15">
      <c r="A175" s="31" t="s">
        <v>208</v>
      </c>
      <c r="B175" s="3">
        <v>2006</v>
      </c>
      <c r="C175" s="1" t="s">
        <v>139</v>
      </c>
      <c r="H175" s="4">
        <v>0.0004930555555555556</v>
      </c>
      <c r="N175" s="4">
        <v>0.0005243055555555555</v>
      </c>
    </row>
    <row r="176" spans="1:20" ht="15">
      <c r="A176" s="31" t="s">
        <v>209</v>
      </c>
      <c r="B176" s="3">
        <v>2000</v>
      </c>
      <c r="C176" s="1" t="s">
        <v>139</v>
      </c>
      <c r="J176" s="4">
        <v>0.0006863425925925926</v>
      </c>
      <c r="P176" s="4">
        <v>0.0007222222222222222</v>
      </c>
      <c r="T176" s="4">
        <v>0.000548611111111111</v>
      </c>
    </row>
    <row r="177" spans="1:19" ht="15">
      <c r="A177" s="31" t="s">
        <v>210</v>
      </c>
      <c r="B177" s="3">
        <v>2005</v>
      </c>
      <c r="C177" s="1" t="s">
        <v>117</v>
      </c>
      <c r="O177" s="5" t="s">
        <v>47</v>
      </c>
      <c r="S177" s="5" t="s">
        <v>47</v>
      </c>
    </row>
    <row r="178" spans="1:19" ht="15">
      <c r="A178" s="31" t="s">
        <v>211</v>
      </c>
      <c r="B178" s="3">
        <v>2006</v>
      </c>
      <c r="C178" s="1" t="s">
        <v>117</v>
      </c>
      <c r="O178" s="5" t="s">
        <v>47</v>
      </c>
      <c r="S178" s="5" t="s">
        <v>47</v>
      </c>
    </row>
    <row r="179" spans="1:20" ht="15">
      <c r="A179" s="31" t="s">
        <v>213</v>
      </c>
      <c r="B179" s="3">
        <v>1999</v>
      </c>
      <c r="C179" s="1" t="s">
        <v>117</v>
      </c>
      <c r="F179" s="5" t="s">
        <v>47</v>
      </c>
      <c r="P179" s="5" t="s">
        <v>47</v>
      </c>
      <c r="T179" s="5" t="s">
        <v>47</v>
      </c>
    </row>
    <row r="180" spans="1:20" ht="15">
      <c r="A180" s="31" t="s">
        <v>214</v>
      </c>
      <c r="B180" s="3">
        <v>2001</v>
      </c>
      <c r="C180" s="1" t="s">
        <v>117</v>
      </c>
      <c r="F180" s="5" t="s">
        <v>47</v>
      </c>
      <c r="P180" s="5" t="s">
        <v>47</v>
      </c>
      <c r="T180" s="5" t="s">
        <v>47</v>
      </c>
    </row>
    <row r="181" spans="1:16" ht="15">
      <c r="A181" s="31" t="s">
        <v>215</v>
      </c>
      <c r="B181" s="3">
        <v>2001</v>
      </c>
      <c r="C181" s="1" t="s">
        <v>117</v>
      </c>
      <c r="P181" s="5" t="s">
        <v>47</v>
      </c>
    </row>
    <row r="182" spans="1:20" ht="15">
      <c r="A182" s="31" t="s">
        <v>216</v>
      </c>
      <c r="B182" s="3">
        <v>2003</v>
      </c>
      <c r="C182" s="1" t="s">
        <v>117</v>
      </c>
      <c r="P182" s="5" t="s">
        <v>47</v>
      </c>
      <c r="T182" s="5" t="s">
        <v>47</v>
      </c>
    </row>
    <row r="183" spans="1:17" ht="15">
      <c r="A183" s="31" t="s">
        <v>217</v>
      </c>
      <c r="B183" s="3">
        <v>2004</v>
      </c>
      <c r="C183" s="1" t="s">
        <v>117</v>
      </c>
      <c r="P183" s="5"/>
      <c r="Q183" s="5" t="s">
        <v>47</v>
      </c>
    </row>
    <row r="184" spans="1:20" ht="15">
      <c r="A184" s="38" t="s">
        <v>218</v>
      </c>
      <c r="B184" s="3">
        <v>2000</v>
      </c>
      <c r="C184" s="1" t="s">
        <v>176</v>
      </c>
      <c r="F184" s="4">
        <v>0.0005930555555555555</v>
      </c>
      <c r="J184" s="4">
        <v>0.0006519675925925926</v>
      </c>
      <c r="P184" s="4">
        <v>0.0006646990740740741</v>
      </c>
      <c r="T184" s="4">
        <v>0.000559375</v>
      </c>
    </row>
    <row r="185" spans="1:20" ht="15">
      <c r="A185" s="38" t="s">
        <v>219</v>
      </c>
      <c r="B185" s="3">
        <v>2003</v>
      </c>
      <c r="C185" s="1" t="s">
        <v>176</v>
      </c>
      <c r="F185" s="4">
        <v>0.0009143518518518518</v>
      </c>
      <c r="J185" s="4">
        <v>0.0009259259259259259</v>
      </c>
      <c r="T185" s="4">
        <v>0.000775462962962963</v>
      </c>
    </row>
    <row r="186" spans="1:20" ht="15">
      <c r="A186" s="38" t="s">
        <v>220</v>
      </c>
      <c r="B186" s="3">
        <v>2003</v>
      </c>
      <c r="C186" s="1" t="s">
        <v>176</v>
      </c>
      <c r="P186" s="4">
        <v>0.0008796296296296296</v>
      </c>
      <c r="T186" s="4">
        <v>0.0008680555555555555</v>
      </c>
    </row>
    <row r="187" spans="1:21" ht="15">
      <c r="A187" s="38" t="s">
        <v>221</v>
      </c>
      <c r="B187" s="3">
        <v>2003</v>
      </c>
      <c r="C187" s="1" t="s">
        <v>176</v>
      </c>
      <c r="G187" s="4">
        <v>0.0008101851851851852</v>
      </c>
      <c r="K187" s="4">
        <v>0.0009143518518518518</v>
      </c>
      <c r="Q187" s="4">
        <v>0.0008101851851851852</v>
      </c>
      <c r="U187" s="4">
        <v>0.0008101851851851852</v>
      </c>
    </row>
    <row r="188" spans="1:19" ht="15">
      <c r="A188" s="38" t="s">
        <v>222</v>
      </c>
      <c r="B188" s="3">
        <v>2006</v>
      </c>
      <c r="C188" s="1" t="s">
        <v>176</v>
      </c>
      <c r="S188" s="4">
        <v>0.0005208333333333333</v>
      </c>
    </row>
    <row r="189" spans="1:21" ht="15">
      <c r="A189" s="38" t="s">
        <v>223</v>
      </c>
      <c r="B189" s="3">
        <v>2001</v>
      </c>
      <c r="C189" s="1" t="s">
        <v>176</v>
      </c>
      <c r="G189" s="4">
        <v>0.000625</v>
      </c>
      <c r="K189" s="4">
        <v>0.0006018518518518519</v>
      </c>
      <c r="Q189" s="4">
        <v>0.0007291666666666667</v>
      </c>
      <c r="U189" s="4">
        <v>0.0005954861111111112</v>
      </c>
    </row>
    <row r="190" spans="1:19" ht="15">
      <c r="A190" s="38" t="s">
        <v>224</v>
      </c>
      <c r="B190" s="3">
        <v>2006</v>
      </c>
      <c r="C190" s="1" t="s">
        <v>176</v>
      </c>
      <c r="O190" s="4">
        <v>0.0005439814814814814</v>
      </c>
      <c r="S190" s="4">
        <v>0.00038194444444444446</v>
      </c>
    </row>
    <row r="191" spans="1:20" ht="15">
      <c r="A191" s="38" t="s">
        <v>225</v>
      </c>
      <c r="B191" s="3">
        <v>1997</v>
      </c>
      <c r="C191" s="1" t="s">
        <v>176</v>
      </c>
      <c r="F191" s="4">
        <v>0.0007291666666666667</v>
      </c>
      <c r="J191" s="4">
        <v>0.0006944444444444445</v>
      </c>
      <c r="P191" s="4">
        <v>0.0006944444444444445</v>
      </c>
      <c r="T191" s="4">
        <v>0.0005555555555555556</v>
      </c>
    </row>
    <row r="192" spans="1:20" ht="15">
      <c r="A192" s="38" t="s">
        <v>226</v>
      </c>
      <c r="B192" s="3">
        <v>2003</v>
      </c>
      <c r="C192" s="1" t="s">
        <v>176</v>
      </c>
      <c r="P192" s="4">
        <v>0.0010069444444444444</v>
      </c>
      <c r="T192" s="4">
        <v>0.0009606481481481481</v>
      </c>
    </row>
    <row r="193" spans="1:20" ht="15">
      <c r="A193" s="38" t="s">
        <v>227</v>
      </c>
      <c r="B193" s="3">
        <v>2004</v>
      </c>
      <c r="C193" s="1" t="s">
        <v>176</v>
      </c>
      <c r="P193" s="4">
        <v>0.0009953703703703704</v>
      </c>
      <c r="T193" s="4">
        <v>0.0011574074074074073</v>
      </c>
    </row>
    <row r="194" spans="1:18" ht="15">
      <c r="A194" s="38" t="s">
        <v>228</v>
      </c>
      <c r="B194" s="3">
        <v>2005</v>
      </c>
      <c r="C194" s="1" t="s">
        <v>176</v>
      </c>
      <c r="N194" s="4">
        <v>0.0004050925925925926</v>
      </c>
      <c r="R194" s="4">
        <v>0.0004398148148148148</v>
      </c>
    </row>
    <row r="195" spans="1:17" ht="15">
      <c r="A195" s="38" t="s">
        <v>229</v>
      </c>
      <c r="B195" s="3">
        <v>2003</v>
      </c>
      <c r="C195" s="1" t="s">
        <v>176</v>
      </c>
      <c r="Q195" s="5" t="s">
        <v>47</v>
      </c>
    </row>
    <row r="196" spans="1:18" ht="15">
      <c r="A196" s="2" t="s">
        <v>230</v>
      </c>
      <c r="B196" s="3">
        <v>2005</v>
      </c>
      <c r="C196" s="3" t="s">
        <v>176</v>
      </c>
      <c r="N196" s="4" t="s">
        <v>47</v>
      </c>
      <c r="R196" s="4" t="s">
        <v>47</v>
      </c>
    </row>
    <row r="197" spans="1:18" ht="15">
      <c r="A197" s="2" t="s">
        <v>231</v>
      </c>
      <c r="B197" s="3">
        <v>2007</v>
      </c>
      <c r="C197" s="3" t="s">
        <v>176</v>
      </c>
      <c r="N197" s="4" t="s">
        <v>47</v>
      </c>
      <c r="R197" s="4" t="s">
        <v>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1">
      <selection activeCell="A2" sqref="A2"/>
    </sheetView>
  </sheetViews>
  <sheetFormatPr defaultColWidth="9.140625" defaultRowHeight="15"/>
  <cols>
    <col min="1" max="1" width="9.7109375" style="15" customWidth="1"/>
    <col min="2" max="2" width="33.28125" style="2" customWidth="1"/>
    <col min="3" max="3" width="14.7109375" style="29" customWidth="1"/>
    <col min="4" max="4" width="31.7109375" style="2" bestFit="1" customWidth="1"/>
    <col min="5" max="5" width="14.7109375" style="6" customWidth="1"/>
    <col min="6" max="16384" width="9.140625" style="2" customWidth="1"/>
  </cols>
  <sheetData>
    <row r="1" spans="1:5" ht="16.5" thickBot="1">
      <c r="A1" s="158">
        <v>2004</v>
      </c>
      <c r="B1" s="159"/>
      <c r="C1" s="159"/>
      <c r="D1" s="159"/>
      <c r="E1" s="160"/>
    </row>
    <row r="2" spans="1:5" ht="15.75">
      <c r="A2" s="11">
        <v>1</v>
      </c>
      <c r="B2" s="111" t="str">
        <f>Munka1!A51</f>
        <v>Bárdos Zétény</v>
      </c>
      <c r="C2" s="48">
        <f>Munka1!B51</f>
        <v>2004</v>
      </c>
      <c r="D2" s="111" t="str">
        <f>Munka1!C51</f>
        <v>Gyöngyösi Sportiskola</v>
      </c>
      <c r="E2" s="139">
        <v>0.0015321759259259258</v>
      </c>
    </row>
    <row r="3" spans="1:5" ht="15.75">
      <c r="A3" s="12">
        <v>2</v>
      </c>
      <c r="B3" s="104" t="str">
        <f>Munka1!A36</f>
        <v>Mihályi Milán</v>
      </c>
      <c r="C3" s="89">
        <f>Munka1!B36</f>
        <v>2004</v>
      </c>
      <c r="D3" s="104" t="str">
        <f>Munka1!C36</f>
        <v>Jászapáti Sport Klub</v>
      </c>
      <c r="E3" s="135">
        <v>0.0015491898148148149</v>
      </c>
    </row>
    <row r="4" spans="1:5" s="17" customFormat="1" ht="16.5" thickBot="1">
      <c r="A4" s="14">
        <v>3</v>
      </c>
      <c r="B4" s="106" t="str">
        <f>Munka1!A106</f>
        <v>Haskó Márk</v>
      </c>
      <c r="C4" s="108">
        <f>Munka1!B106</f>
        <v>2004</v>
      </c>
      <c r="D4" s="106" t="str">
        <f>Munka1!C106</f>
        <v>MEAFC</v>
      </c>
      <c r="E4" s="137">
        <v>0.0015497685185185182</v>
      </c>
    </row>
    <row r="5" spans="1:5" ht="15">
      <c r="A5" s="94">
        <v>4</v>
      </c>
      <c r="B5" s="9" t="str">
        <f>Munka1!A35</f>
        <v>Galcsik Dániel</v>
      </c>
      <c r="C5" s="16">
        <f>Munka1!B35</f>
        <v>2004</v>
      </c>
      <c r="D5" s="9" t="str">
        <f>Munka1!C35</f>
        <v>Jászapáti Sport Klub</v>
      </c>
      <c r="E5" s="136">
        <v>0.0015553240740740738</v>
      </c>
    </row>
    <row r="6" spans="1:5" ht="15">
      <c r="A6" s="88">
        <v>5</v>
      </c>
      <c r="B6" s="40" t="str">
        <f>Munka1!A34</f>
        <v>Csintó Botond</v>
      </c>
      <c r="C6" s="41">
        <f>Munka1!B34</f>
        <v>2004</v>
      </c>
      <c r="D6" s="40" t="str">
        <f>Munka1!C34</f>
        <v>Jászapáti Sport Klub</v>
      </c>
      <c r="E6" s="52">
        <v>0.0015592592592592594</v>
      </c>
    </row>
    <row r="7" spans="1:5" ht="15">
      <c r="A7" s="88">
        <v>6</v>
      </c>
      <c r="B7" s="40" t="str">
        <f>Munka1!A64</f>
        <v>Juhász Bence</v>
      </c>
      <c r="C7" s="41">
        <f>Munka1!B64</f>
        <v>2004</v>
      </c>
      <c r="D7" s="40" t="str">
        <f>Munka1!C64</f>
        <v>AQUA SE</v>
      </c>
      <c r="E7" s="52">
        <v>0.0016167824074074073</v>
      </c>
    </row>
    <row r="8" spans="1:5" ht="15.75" thickBot="1">
      <c r="A8" s="109">
        <v>7</v>
      </c>
      <c r="B8" s="45" t="str">
        <f>Munka1!A74</f>
        <v>Nagy Noel</v>
      </c>
      <c r="C8" s="46">
        <f>Munka1!B74</f>
        <v>2004</v>
      </c>
      <c r="D8" s="45" t="str">
        <f>Munka1!C74</f>
        <v>AQUA SE</v>
      </c>
      <c r="E8" s="138">
        <v>0.0018969907407407405</v>
      </c>
    </row>
    <row r="9" spans="1:5" ht="16.5" thickBot="1">
      <c r="A9" s="158">
        <v>2003</v>
      </c>
      <c r="B9" s="159"/>
      <c r="C9" s="159"/>
      <c r="D9" s="159"/>
      <c r="E9" s="160"/>
    </row>
    <row r="10" spans="1:5" ht="15.75">
      <c r="A10" s="55">
        <v>1</v>
      </c>
      <c r="B10" s="102" t="str">
        <f>Munka1!A137</f>
        <v>Szabó Botond</v>
      </c>
      <c r="C10" s="56">
        <f>Munka1!B137</f>
        <v>2003</v>
      </c>
      <c r="D10" s="102" t="str">
        <f>Munka1!C137</f>
        <v>TEKNŐC Úszóiskola</v>
      </c>
      <c r="E10" s="140">
        <v>0.001495949074074074</v>
      </c>
    </row>
    <row r="11" spans="1:5" ht="16.5" thickBot="1">
      <c r="A11" s="14">
        <v>2</v>
      </c>
      <c r="B11" s="106" t="str">
        <f>Munka1!A37</f>
        <v>Ivanics Márk</v>
      </c>
      <c r="C11" s="108">
        <f>Munka1!B37</f>
        <v>2003</v>
      </c>
      <c r="D11" s="106" t="str">
        <f>Munka1!C37</f>
        <v>Jászapáti Sport Klub</v>
      </c>
      <c r="E11" s="137">
        <v>0.001571759259259259</v>
      </c>
    </row>
    <row r="12" spans="1:5" ht="16.5" thickBot="1">
      <c r="A12" s="167">
        <v>2002</v>
      </c>
      <c r="B12" s="168"/>
      <c r="C12" s="168"/>
      <c r="D12" s="168"/>
      <c r="E12" s="169"/>
    </row>
    <row r="13" spans="1:5" ht="15.75">
      <c r="A13" s="55">
        <v>1</v>
      </c>
      <c r="B13" s="102" t="str">
        <f>Munka1!A38</f>
        <v>Galcsik Márk</v>
      </c>
      <c r="C13" s="56">
        <f>Munka1!B38</f>
        <v>2002</v>
      </c>
      <c r="D13" s="102" t="str">
        <f>Munka1!C38</f>
        <v>Jászapáti Sport Klub</v>
      </c>
      <c r="E13" s="140">
        <v>0.0013027777777777777</v>
      </c>
    </row>
    <row r="14" spans="1:5" ht="15.75">
      <c r="A14" s="12">
        <v>2</v>
      </c>
      <c r="B14" s="104" t="str">
        <f>Munka1!A41</f>
        <v>Jakab Nándor</v>
      </c>
      <c r="C14" s="89">
        <f>Munka1!B41</f>
        <v>2002</v>
      </c>
      <c r="D14" s="104" t="str">
        <f>Munka1!C41</f>
        <v>Gyöngyösi Sportiskola</v>
      </c>
      <c r="E14" s="135">
        <v>0.001330324074074074</v>
      </c>
    </row>
    <row r="15" spans="1:5" ht="16.5" thickBot="1">
      <c r="A15" s="14">
        <v>3</v>
      </c>
      <c r="B15" s="106" t="str">
        <f>Munka1!A71</f>
        <v>Farkas Árpád</v>
      </c>
      <c r="C15" s="108">
        <f>Munka1!B71</f>
        <v>2002</v>
      </c>
      <c r="D15" s="106" t="str">
        <f>Munka1!C71</f>
        <v>AQUA SE</v>
      </c>
      <c r="E15" s="137">
        <v>0.0013341435185185186</v>
      </c>
    </row>
    <row r="16" spans="1:5" ht="15.75" thickBot="1">
      <c r="A16" s="117">
        <v>4</v>
      </c>
      <c r="B16" s="114" t="str">
        <f>Munka1!A66</f>
        <v>Máté Zoltán</v>
      </c>
      <c r="C16" s="115">
        <f>Munka1!B66</f>
        <v>2002</v>
      </c>
      <c r="D16" s="114" t="str">
        <f>Munka1!C66</f>
        <v>AQUA SE</v>
      </c>
      <c r="E16" s="141">
        <v>0.001342013888888889</v>
      </c>
    </row>
    <row r="17" spans="1:5" ht="16.5" thickBot="1">
      <c r="A17" s="158">
        <v>2001</v>
      </c>
      <c r="B17" s="159"/>
      <c r="C17" s="159"/>
      <c r="D17" s="159"/>
      <c r="E17" s="160"/>
    </row>
    <row r="18" spans="1:5" ht="15.75">
      <c r="A18" s="142">
        <v>1</v>
      </c>
      <c r="B18" s="102" t="str">
        <f>Munka1!A2</f>
        <v>Matula Marcell</v>
      </c>
      <c r="C18" s="56">
        <f>Munka1!B2</f>
        <v>2001</v>
      </c>
      <c r="D18" s="102" t="str">
        <f>Munka1!C2</f>
        <v>Ózd</v>
      </c>
      <c r="E18" s="140">
        <v>0.0011725694444444444</v>
      </c>
    </row>
    <row r="19" spans="1:5" ht="15.75">
      <c r="A19" s="12">
        <v>2</v>
      </c>
      <c r="B19" s="104" t="str">
        <f>Munka1!A75</f>
        <v>Majoros Krisztián</v>
      </c>
      <c r="C19" s="89">
        <f>Munka1!B75</f>
        <v>2001</v>
      </c>
      <c r="D19" s="104" t="str">
        <f>Munka1!C75</f>
        <v>GDSE</v>
      </c>
      <c r="E19" s="135">
        <v>0.0013773148148148147</v>
      </c>
    </row>
    <row r="20" spans="1:5" ht="16.5" thickBot="1">
      <c r="A20" s="14">
        <v>3</v>
      </c>
      <c r="B20" s="106" t="str">
        <f>Munka1!A91</f>
        <v>Sugaras Patrik</v>
      </c>
      <c r="C20" s="108">
        <f>Munka1!B91</f>
        <v>2001</v>
      </c>
      <c r="D20" s="106" t="str">
        <f>Munka1!C91</f>
        <v>MEAFC</v>
      </c>
      <c r="E20" s="137">
        <v>0.0015719907407407408</v>
      </c>
    </row>
    <row r="21" spans="1:5" ht="16.5" thickBot="1">
      <c r="A21" s="170">
        <v>2000</v>
      </c>
      <c r="B21" s="171"/>
      <c r="C21" s="171"/>
      <c r="D21" s="171"/>
      <c r="E21" s="172"/>
    </row>
    <row r="22" spans="1:5" ht="15.75">
      <c r="A22" s="11">
        <v>1</v>
      </c>
      <c r="B22" s="111" t="str">
        <f>Munka1!A136</f>
        <v>Bársony Bálint</v>
      </c>
      <c r="C22" s="48">
        <f>Munka1!B136</f>
        <v>2000</v>
      </c>
      <c r="D22" s="111" t="str">
        <f>Munka1!C136</f>
        <v>TEKNŐC Úszóiskola</v>
      </c>
      <c r="E22" s="139">
        <v>0.0011574074074074073</v>
      </c>
    </row>
    <row r="23" spans="1:5" ht="15.75">
      <c r="A23" s="12">
        <v>2</v>
      </c>
      <c r="B23" s="104" t="str">
        <f>Munka1!A59</f>
        <v>Regős Erik</v>
      </c>
      <c r="C23" s="89">
        <f>Munka1!B59</f>
        <v>2000</v>
      </c>
      <c r="D23" s="104" t="str">
        <f>Munka1!C59</f>
        <v>AQUA SE</v>
      </c>
      <c r="E23" s="135">
        <v>0.0015136574074074074</v>
      </c>
    </row>
    <row r="24" spans="1:5" ht="16.5" thickBot="1">
      <c r="A24" s="13">
        <v>3</v>
      </c>
      <c r="B24" s="126" t="str">
        <f>Munka1!A77</f>
        <v>Csincsik Zoltán</v>
      </c>
      <c r="C24" s="127">
        <f>Munka1!B77</f>
        <v>2000</v>
      </c>
      <c r="D24" s="126" t="str">
        <f>Munka1!C77</f>
        <v>GDSE</v>
      </c>
      <c r="E24" s="143">
        <v>0.0015153935185185186</v>
      </c>
    </row>
    <row r="25" spans="1:5" ht="16.5" thickBot="1">
      <c r="A25" s="158">
        <v>1999</v>
      </c>
      <c r="B25" s="159"/>
      <c r="C25" s="159"/>
      <c r="D25" s="159"/>
      <c r="E25" s="160"/>
    </row>
    <row r="26" spans="1:5" ht="15.75">
      <c r="A26" s="55">
        <v>1</v>
      </c>
      <c r="B26" s="102" t="str">
        <f>Munka1!A118</f>
        <v>Farmosi Zsombor</v>
      </c>
      <c r="C26" s="56">
        <f>Munka1!B118</f>
        <v>1999</v>
      </c>
      <c r="D26" s="102" t="str">
        <f>Munka1!C118</f>
        <v>Szerencs VSE</v>
      </c>
      <c r="E26" s="140">
        <v>0.0011381944444444445</v>
      </c>
    </row>
    <row r="27" spans="1:5" ht="15.75">
      <c r="A27" s="12">
        <v>2</v>
      </c>
      <c r="B27" s="104" t="str">
        <f>Munka1!A119</f>
        <v>Laczkó Balázs</v>
      </c>
      <c r="C27" s="89">
        <f>Munka1!B119</f>
        <v>1999</v>
      </c>
      <c r="D27" s="104" t="str">
        <f>Munka1!C119</f>
        <v>Szerencs VSE</v>
      </c>
      <c r="E27" s="135">
        <v>0.0011984953703703704</v>
      </c>
    </row>
    <row r="28" spans="1:5" ht="16.5" thickBot="1">
      <c r="A28" s="14">
        <v>3</v>
      </c>
      <c r="B28" s="106" t="str">
        <f>Munka1!A60</f>
        <v>Stock Bence</v>
      </c>
      <c r="C28" s="108">
        <f>Munka1!B60</f>
        <v>1999</v>
      </c>
      <c r="D28" s="106" t="str">
        <f>Munka1!C60</f>
        <v>AQUA SE</v>
      </c>
      <c r="E28" s="137">
        <v>0.0012297453703703704</v>
      </c>
    </row>
    <row r="29" spans="1:5" ht="15">
      <c r="A29" s="94">
        <v>4</v>
      </c>
      <c r="B29" s="9" t="str">
        <f>Munka1!A79</f>
        <v>Tóth Zalán Zénó</v>
      </c>
      <c r="C29" s="16">
        <f>Munka1!B79</f>
        <v>1999</v>
      </c>
      <c r="D29" s="9" t="str">
        <f>Munka1!C79</f>
        <v>GDSE</v>
      </c>
      <c r="E29" s="136">
        <v>0.0013006944444444444</v>
      </c>
    </row>
    <row r="30" spans="1:5" ht="15.75" thickBot="1">
      <c r="A30" s="109">
        <v>5</v>
      </c>
      <c r="B30" s="45" t="str">
        <f>Munka1!A58</f>
        <v>Mokos Bence</v>
      </c>
      <c r="C30" s="46">
        <f>Munka1!B58</f>
        <v>1999</v>
      </c>
      <c r="D30" s="45" t="str">
        <f>Munka1!C58</f>
        <v>AQUA SE</v>
      </c>
      <c r="E30" s="138">
        <v>0.0014444444444444444</v>
      </c>
    </row>
    <row r="31" spans="1:5" ht="16.5" thickBot="1">
      <c r="A31" s="158">
        <v>1998</v>
      </c>
      <c r="B31" s="159"/>
      <c r="C31" s="159"/>
      <c r="D31" s="159"/>
      <c r="E31" s="160"/>
    </row>
    <row r="32" spans="1:5" ht="15.75">
      <c r="A32" s="55">
        <v>1</v>
      </c>
      <c r="B32" s="102" t="str">
        <f>Munka1!A135</f>
        <v>Pap Máté</v>
      </c>
      <c r="C32" s="56">
        <f>Munka1!B135</f>
        <v>1998</v>
      </c>
      <c r="D32" s="102" t="str">
        <f>Munka1!C135</f>
        <v>TEKNŐC Úszóiskola</v>
      </c>
      <c r="E32" s="140">
        <v>0.0010891203703703703</v>
      </c>
    </row>
    <row r="33" spans="1:5" ht="15.75">
      <c r="A33" s="12">
        <v>2</v>
      </c>
      <c r="B33" s="104" t="str">
        <f>Munka1!A39</f>
        <v>Morvai Márk</v>
      </c>
      <c r="C33" s="89">
        <f>Munka1!B39</f>
        <v>1998</v>
      </c>
      <c r="D33" s="104" t="str">
        <f>Munka1!C39</f>
        <v>Jászapáti Sport Klub</v>
      </c>
      <c r="E33" s="135">
        <v>0.0011849537037037037</v>
      </c>
    </row>
    <row r="34" spans="1:5" ht="16.5" thickBot="1">
      <c r="A34" s="14">
        <v>3</v>
      </c>
      <c r="B34" s="106" t="str">
        <f>Munka1!A40</f>
        <v>Simon Gábor</v>
      </c>
      <c r="C34" s="108">
        <f>Munka1!B40</f>
        <v>1998</v>
      </c>
      <c r="D34" s="106" t="str">
        <f>Munka1!C40</f>
        <v>Jászapáti Sport Klub</v>
      </c>
      <c r="E34" s="137">
        <v>0.0012177083333333334</v>
      </c>
    </row>
    <row r="35" spans="1:5" ht="15">
      <c r="A35" s="94">
        <v>4</v>
      </c>
      <c r="B35" s="9" t="str">
        <f>Munka1!A116</f>
        <v>Fige Balázs</v>
      </c>
      <c r="C35" s="16">
        <f>Munka1!B116</f>
        <v>1998</v>
      </c>
      <c r="D35" s="9" t="str">
        <f>Munka1!C116</f>
        <v>Szerencs VSE</v>
      </c>
      <c r="E35" s="136">
        <v>0.0012216435185185186</v>
      </c>
    </row>
    <row r="36" spans="1:5" ht="15.75" thickBot="1">
      <c r="A36" s="109">
        <v>5</v>
      </c>
      <c r="B36" s="45" t="str">
        <f>Munka1!A166</f>
        <v>Takács Bence</v>
      </c>
      <c r="C36" s="46">
        <f>Munka1!B166</f>
        <v>1998</v>
      </c>
      <c r="D36" s="45" t="str">
        <f>Munka1!C166</f>
        <v>MSE Zsóry</v>
      </c>
      <c r="E36" s="138">
        <v>0.0013379629629629629</v>
      </c>
    </row>
    <row r="37" spans="1:5" ht="16.5" thickBot="1">
      <c r="A37" s="158" t="s">
        <v>248</v>
      </c>
      <c r="B37" s="159"/>
      <c r="C37" s="159"/>
      <c r="D37" s="159"/>
      <c r="E37" s="160"/>
    </row>
    <row r="38" spans="1:5" ht="16.5" thickBot="1">
      <c r="A38" s="53">
        <v>1</v>
      </c>
      <c r="B38" s="119" t="str">
        <f>Munka1!A84</f>
        <v>Kovács Bendegúz</v>
      </c>
      <c r="C38" s="54">
        <f>Munka1!B84</f>
        <v>1994</v>
      </c>
      <c r="D38" s="119" t="str">
        <f>Munka1!C84</f>
        <v>GDSE</v>
      </c>
      <c r="E38" s="144">
        <v>0.001092361111111111</v>
      </c>
    </row>
  </sheetData>
  <sheetProtection/>
  <mergeCells count="8">
    <mergeCell ref="A37:E37"/>
    <mergeCell ref="A1:E1"/>
    <mergeCell ref="A9:E9"/>
    <mergeCell ref="A12:E12"/>
    <mergeCell ref="A17:E17"/>
    <mergeCell ref="A25:E25"/>
    <mergeCell ref="A31:E31"/>
    <mergeCell ref="A21:E21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87" r:id="rId1"/>
  <headerFooter>
    <oddHeader>&amp;LXV. Zsóry Kupa&amp;C133 m fiú vegyes úszás</oddHeader>
    <oddFooter>&amp;C2014. november 7.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1">
      <selection activeCell="A2" sqref="A2"/>
    </sheetView>
  </sheetViews>
  <sheetFormatPr defaultColWidth="9.140625" defaultRowHeight="15"/>
  <cols>
    <col min="1" max="1" width="9.7109375" style="15" customWidth="1"/>
    <col min="2" max="2" width="34.140625" style="2" customWidth="1"/>
    <col min="3" max="3" width="14.7109375" style="2" customWidth="1"/>
    <col min="4" max="4" width="31.7109375" style="2" bestFit="1" customWidth="1"/>
    <col min="5" max="5" width="14.7109375" style="6" customWidth="1"/>
    <col min="6" max="16384" width="9.140625" style="2" customWidth="1"/>
  </cols>
  <sheetData>
    <row r="1" spans="1:5" ht="16.5" thickBot="1">
      <c r="A1" s="167">
        <v>2005</v>
      </c>
      <c r="B1" s="168"/>
      <c r="C1" s="168"/>
      <c r="D1" s="168"/>
      <c r="E1" s="169"/>
    </row>
    <row r="2" spans="1:5" ht="15.75">
      <c r="A2" s="55">
        <v>1</v>
      </c>
      <c r="B2" s="102" t="str">
        <f>Munka1!A130</f>
        <v>Újvári Éva</v>
      </c>
      <c r="C2" s="56">
        <f>Munka1!B130</f>
        <v>2005</v>
      </c>
      <c r="D2" s="102" t="str">
        <f>Munka1!C130</f>
        <v>TEKNŐC Úszóiskola</v>
      </c>
      <c r="E2" s="140">
        <v>0.001568402777777778</v>
      </c>
    </row>
    <row r="3" spans="1:5" ht="16.5" thickBot="1">
      <c r="A3" s="14">
        <v>2</v>
      </c>
      <c r="B3" s="106" t="str">
        <f>Munka1!A154</f>
        <v>Fügedi Janka</v>
      </c>
      <c r="C3" s="108">
        <f>Munka1!B154</f>
        <v>2005</v>
      </c>
      <c r="D3" s="106" t="str">
        <f>Munka1!C154</f>
        <v>MSE Zsóry</v>
      </c>
      <c r="E3" s="137">
        <v>0.0015983796296296295</v>
      </c>
    </row>
    <row r="4" spans="1:5" ht="16.5" thickBot="1">
      <c r="A4" s="173">
        <v>2004</v>
      </c>
      <c r="B4" s="174"/>
      <c r="C4" s="174"/>
      <c r="D4" s="174"/>
      <c r="E4" s="175"/>
    </row>
    <row r="5" spans="1:5" ht="15.75">
      <c r="A5" s="55">
        <v>1</v>
      </c>
      <c r="B5" s="102" t="str">
        <f>Munka1!A157</f>
        <v>Kis-Csabai Nóra</v>
      </c>
      <c r="C5" s="56">
        <f>Munka1!B157</f>
        <v>2004</v>
      </c>
      <c r="D5" s="102" t="str">
        <f>Munka1!C157</f>
        <v>MSE Zsóry</v>
      </c>
      <c r="E5" s="140">
        <v>0.0014753472222222223</v>
      </c>
    </row>
    <row r="6" spans="1:5" ht="15.75">
      <c r="A6" s="12">
        <v>2</v>
      </c>
      <c r="B6" s="104" t="str">
        <f>Munka1!A53</f>
        <v>Nagy Csenge</v>
      </c>
      <c r="C6" s="89">
        <f>Munka1!B53</f>
        <v>2004</v>
      </c>
      <c r="D6" s="104" t="str">
        <f>Munka1!C53</f>
        <v>Gyöngyösi Sportiskola</v>
      </c>
      <c r="E6" s="135">
        <v>0.0016083333333333331</v>
      </c>
    </row>
    <row r="7" spans="1:5" ht="16.5" thickBot="1">
      <c r="A7" s="14">
        <v>3</v>
      </c>
      <c r="B7" s="106" t="str">
        <f>Munka1!A6</f>
        <v>Fazekas Rebeka Virág</v>
      </c>
      <c r="C7" s="108">
        <f>Munka1!B6</f>
        <v>2004</v>
      </c>
      <c r="D7" s="106" t="str">
        <f>Munka1!C6</f>
        <v>Ózd</v>
      </c>
      <c r="E7" s="137">
        <v>0.0017570601851851853</v>
      </c>
    </row>
    <row r="8" spans="1:5" ht="15">
      <c r="A8" s="94">
        <v>4</v>
      </c>
      <c r="B8" s="9" t="str">
        <f>Munka1!A70</f>
        <v>Varga Janka</v>
      </c>
      <c r="C8" s="16">
        <f>Munka1!B70</f>
        <v>2004</v>
      </c>
      <c r="D8" s="9" t="str">
        <f>Munka1!C70</f>
        <v>AQUA SE</v>
      </c>
      <c r="E8" s="136">
        <v>0.001775462962962963</v>
      </c>
    </row>
    <row r="9" spans="1:5" ht="15">
      <c r="A9" s="88"/>
      <c r="B9" s="40" t="str">
        <f>Munka1!A129</f>
        <v>Melczer Nóra</v>
      </c>
      <c r="C9" s="41">
        <f>Munka1!B129</f>
        <v>2004</v>
      </c>
      <c r="D9" s="40" t="str">
        <f>Munka1!C129</f>
        <v>TEKNŐC Úszóiskola</v>
      </c>
      <c r="E9" s="134" t="s">
        <v>246</v>
      </c>
    </row>
    <row r="10" spans="1:5" ht="15.75" thickBot="1">
      <c r="A10" s="109"/>
      <c r="B10" s="45" t="str">
        <f>Munka1!A54</f>
        <v>Nagy Doroti</v>
      </c>
      <c r="C10" s="46">
        <f>Munka1!B54</f>
        <v>2004</v>
      </c>
      <c r="D10" s="45" t="str">
        <f>Munka1!C54</f>
        <v>Gyöngyösi Sportiskola</v>
      </c>
      <c r="E10" s="145" t="s">
        <v>246</v>
      </c>
    </row>
    <row r="11" spans="1:5" ht="16.5" thickBot="1">
      <c r="A11" s="158">
        <v>2003</v>
      </c>
      <c r="B11" s="159"/>
      <c r="C11" s="159"/>
      <c r="D11" s="159"/>
      <c r="E11" s="160"/>
    </row>
    <row r="12" spans="1:5" ht="15.75">
      <c r="A12" s="55">
        <v>1</v>
      </c>
      <c r="B12" s="102" t="str">
        <f>Munka1!A82</f>
        <v>Bartkó Virág</v>
      </c>
      <c r="C12" s="56">
        <f>Munka1!B82</f>
        <v>2003</v>
      </c>
      <c r="D12" s="102" t="str">
        <f>Munka1!C82</f>
        <v>GDSE</v>
      </c>
      <c r="E12" s="140">
        <v>0.0013219907407407408</v>
      </c>
    </row>
    <row r="13" spans="1:5" ht="15.75">
      <c r="A13" s="12">
        <v>2</v>
      </c>
      <c r="B13" s="104" t="str">
        <f>Munka1!A4</f>
        <v>Bakti Katalin</v>
      </c>
      <c r="C13" s="89">
        <f>Munka1!B4</f>
        <v>2003</v>
      </c>
      <c r="D13" s="104" t="str">
        <f>Munka1!C4</f>
        <v>Ózd</v>
      </c>
      <c r="E13" s="135">
        <v>0.001328009259259259</v>
      </c>
    </row>
    <row r="14" spans="1:5" ht="16.5" thickBot="1">
      <c r="A14" s="14">
        <v>3</v>
      </c>
      <c r="B14" s="106" t="str">
        <f>Munka1!A5</f>
        <v>Albert Anna</v>
      </c>
      <c r="C14" s="108">
        <f>Munka1!B5</f>
        <v>2003</v>
      </c>
      <c r="D14" s="106" t="str">
        <f>Munka1!C5</f>
        <v>Ózd</v>
      </c>
      <c r="E14" s="137">
        <v>0.001407060185185185</v>
      </c>
    </row>
    <row r="15" spans="1:5" ht="15.75">
      <c r="A15" s="11">
        <v>4</v>
      </c>
      <c r="B15" s="9" t="str">
        <f>Munka1!A10</f>
        <v>Pásztor Dalma</v>
      </c>
      <c r="C15" s="16">
        <f>Munka1!B10</f>
        <v>2003</v>
      </c>
      <c r="D15" s="9" t="str">
        <f>Munka1!C10</f>
        <v>MVSI</v>
      </c>
      <c r="E15" s="136">
        <v>0.0015208333333333332</v>
      </c>
    </row>
    <row r="16" spans="1:5" ht="15.75">
      <c r="A16" s="12"/>
      <c r="B16" s="40" t="str">
        <f>Munka1!A128</f>
        <v>Németh Anna</v>
      </c>
      <c r="C16" s="41">
        <f>Munka1!B128</f>
        <v>2003</v>
      </c>
      <c r="D16" s="40" t="str">
        <f>Munka1!C128</f>
        <v>TEKNŐC Úszóiskola</v>
      </c>
      <c r="E16" s="134" t="s">
        <v>246</v>
      </c>
    </row>
    <row r="17" spans="1:5" ht="16.5" thickBot="1">
      <c r="A17" s="13"/>
      <c r="B17" s="45" t="str">
        <f>Munka1!A55</f>
        <v>Govrik Lilien</v>
      </c>
      <c r="C17" s="46">
        <f>Munka1!B55</f>
        <v>2003</v>
      </c>
      <c r="D17" s="45" t="str">
        <f>Munka1!C55</f>
        <v>Gyöngyösi Sportiskola</v>
      </c>
      <c r="E17" s="145" t="s">
        <v>246</v>
      </c>
    </row>
    <row r="18" spans="1:5" ht="16.5" thickBot="1">
      <c r="A18" s="158">
        <v>2002</v>
      </c>
      <c r="B18" s="159"/>
      <c r="C18" s="159"/>
      <c r="D18" s="159"/>
      <c r="E18" s="160"/>
    </row>
    <row r="19" spans="1:5" ht="15.75">
      <c r="A19" s="55">
        <v>1</v>
      </c>
      <c r="B19" s="102" t="str">
        <f>Munka1!A160</f>
        <v>Takács Virág</v>
      </c>
      <c r="C19" s="56">
        <f>Munka1!B160</f>
        <v>2002</v>
      </c>
      <c r="D19" s="102" t="str">
        <f>Munka1!C160</f>
        <v>MSE Zsóry</v>
      </c>
      <c r="E19" s="140">
        <v>0.0014398148148148148</v>
      </c>
    </row>
    <row r="20" spans="1:5" ht="15.75">
      <c r="A20" s="12">
        <v>2</v>
      </c>
      <c r="B20" s="104" t="str">
        <f>Munka1!A111</f>
        <v>Váczi Kira</v>
      </c>
      <c r="C20" s="89">
        <f>Munka1!B111</f>
        <v>2002</v>
      </c>
      <c r="D20" s="104" t="str">
        <f>Munka1!C111</f>
        <v>Szerencs VSE</v>
      </c>
      <c r="E20" s="135">
        <v>0.0014753472222222223</v>
      </c>
    </row>
    <row r="21" spans="1:5" ht="16.5" thickBot="1">
      <c r="A21" s="14">
        <v>3</v>
      </c>
      <c r="B21" s="106" t="str">
        <f>Munka1!A61</f>
        <v>Katona Zsuzsa</v>
      </c>
      <c r="C21" s="108">
        <f>Munka1!B61</f>
        <v>2002</v>
      </c>
      <c r="D21" s="106" t="str">
        <f>Munka1!C61</f>
        <v>AQUA SE</v>
      </c>
      <c r="E21" s="137">
        <v>0.0014856481481481483</v>
      </c>
    </row>
    <row r="22" spans="1:5" ht="15.75">
      <c r="A22" s="11">
        <v>4</v>
      </c>
      <c r="B22" s="9" t="str">
        <f>Munka1!A89</f>
        <v>Gál Ronett</v>
      </c>
      <c r="C22" s="16">
        <f>Munka1!B89</f>
        <v>2002</v>
      </c>
      <c r="D22" s="9" t="str">
        <f>Munka1!C89</f>
        <v>MEAFC</v>
      </c>
      <c r="E22" s="136">
        <v>0.001549537037037037</v>
      </c>
    </row>
    <row r="23" spans="1:5" ht="16.5" thickBot="1">
      <c r="A23" s="13"/>
      <c r="B23" s="45" t="str">
        <f>Munka1!A3</f>
        <v>Matula Fanni</v>
      </c>
      <c r="C23" s="46">
        <f>Munka1!B3</f>
        <v>2002</v>
      </c>
      <c r="D23" s="45" t="str">
        <f>Munka1!C3</f>
        <v>Ózd</v>
      </c>
      <c r="E23" s="145" t="s">
        <v>246</v>
      </c>
    </row>
    <row r="24" spans="1:5" ht="16.5" thickBot="1">
      <c r="A24" s="158">
        <v>2001</v>
      </c>
      <c r="B24" s="159"/>
      <c r="C24" s="159"/>
      <c r="D24" s="159"/>
      <c r="E24" s="160"/>
    </row>
    <row r="25" spans="1:5" ht="16.5" thickBot="1">
      <c r="A25" s="53">
        <v>1</v>
      </c>
      <c r="B25" s="119" t="str">
        <f>Munka1!A62</f>
        <v>Machnyik Nikoletta</v>
      </c>
      <c r="C25" s="54">
        <f>Munka1!B62</f>
        <v>2001</v>
      </c>
      <c r="D25" s="119" t="str">
        <f>Munka1!C62</f>
        <v>AQUA SE</v>
      </c>
      <c r="E25" s="144">
        <v>0.0013866898148148148</v>
      </c>
    </row>
    <row r="26" spans="1:5" ht="16.5" thickBot="1">
      <c r="A26" s="113"/>
      <c r="B26" s="114" t="str">
        <f>Munka1!A127</f>
        <v>Prókai Blanka</v>
      </c>
      <c r="C26" s="115">
        <f>Munka1!B127</f>
        <v>2001</v>
      </c>
      <c r="D26" s="114" t="str">
        <f>Munka1!C127</f>
        <v>TEKNŐC Úszóiskola</v>
      </c>
      <c r="E26" s="146" t="s">
        <v>246</v>
      </c>
    </row>
    <row r="27" spans="1:5" ht="16.5" thickBot="1">
      <c r="A27" s="158">
        <v>1999</v>
      </c>
      <c r="B27" s="159"/>
      <c r="C27" s="159"/>
      <c r="D27" s="159"/>
      <c r="E27" s="160"/>
    </row>
    <row r="28" spans="1:5" ht="15.75">
      <c r="A28" s="55">
        <v>1</v>
      </c>
      <c r="B28" s="102" t="str">
        <f>Munka1!A109</f>
        <v>Majoros Réka</v>
      </c>
      <c r="C28" s="56">
        <f>Munka1!B109</f>
        <v>1999</v>
      </c>
      <c r="D28" s="102" t="str">
        <f>Munka1!C109</f>
        <v>Szerencs VSE</v>
      </c>
      <c r="E28" s="140">
        <v>0.0012736111111111112</v>
      </c>
    </row>
    <row r="29" spans="1:5" ht="15.75">
      <c r="A29" s="12">
        <v>2</v>
      </c>
      <c r="B29" s="104" t="str">
        <f>Munka1!A57</f>
        <v>Mokos Csenge</v>
      </c>
      <c r="C29" s="89">
        <f>Munka1!B57</f>
        <v>1999</v>
      </c>
      <c r="D29" s="104" t="str">
        <f>Munka1!C57</f>
        <v>AQUA SE</v>
      </c>
      <c r="E29" s="135">
        <v>0.0012847222222222223</v>
      </c>
    </row>
    <row r="30" spans="1:5" ht="16.5" thickBot="1">
      <c r="A30" s="14">
        <v>3</v>
      </c>
      <c r="B30" s="106" t="str">
        <f>Munka1!A110</f>
        <v>Farmosi Kata</v>
      </c>
      <c r="C30" s="108">
        <f>Munka1!B110</f>
        <v>1999</v>
      </c>
      <c r="D30" s="106" t="str">
        <f>Munka1!C110</f>
        <v>Szerencs VSE</v>
      </c>
      <c r="E30" s="137">
        <v>0.0013903935185185185</v>
      </c>
    </row>
    <row r="31" spans="1:5" ht="15">
      <c r="A31" s="94">
        <v>4</v>
      </c>
      <c r="B31" s="9" t="str">
        <f>Munka1!A56</f>
        <v>Zenkl Viktória</v>
      </c>
      <c r="C31" s="16">
        <f>Munka1!B56</f>
        <v>1999</v>
      </c>
      <c r="D31" s="9" t="str">
        <f>Munka1!C56</f>
        <v>Gyöngyösi Sportiskola</v>
      </c>
      <c r="E31" s="136">
        <v>0.0014456018518518518</v>
      </c>
    </row>
    <row r="32" spans="1:5" ht="15">
      <c r="A32" s="88">
        <v>5</v>
      </c>
      <c r="B32" s="40" t="str">
        <f>Munka1!A126</f>
        <v>Lukács Lilla</v>
      </c>
      <c r="C32" s="41">
        <f>Munka1!B126</f>
        <v>1999</v>
      </c>
      <c r="D32" s="40" t="str">
        <f>Munka1!C126</f>
        <v>TEKNŐC Úszóiskola</v>
      </c>
      <c r="E32" s="52">
        <v>0.0015280092592592593</v>
      </c>
    </row>
    <row r="33" spans="1:5" ht="16.5" thickBot="1">
      <c r="A33" s="13"/>
      <c r="B33" s="45" t="str">
        <f>Munka1!A163</f>
        <v>Farkas Lilla</v>
      </c>
      <c r="C33" s="46">
        <f>Munka1!B163</f>
        <v>1999</v>
      </c>
      <c r="D33" s="45" t="str">
        <f>Munka1!C163</f>
        <v>MSE Zsóry</v>
      </c>
      <c r="E33" s="145" t="s">
        <v>246</v>
      </c>
    </row>
    <row r="34" spans="1:5" ht="16.5" thickBot="1">
      <c r="A34" s="158">
        <v>1998</v>
      </c>
      <c r="B34" s="159"/>
      <c r="C34" s="159"/>
      <c r="D34" s="159"/>
      <c r="E34" s="160"/>
    </row>
    <row r="35" spans="1:5" ht="15.75">
      <c r="A35" s="55">
        <v>1</v>
      </c>
      <c r="B35" s="102" t="str">
        <f>Munka1!A164</f>
        <v>Ördög Rebeka</v>
      </c>
      <c r="C35" s="56">
        <f>Munka1!B164</f>
        <v>1998</v>
      </c>
      <c r="D35" s="102" t="str">
        <f>Munka1!C164</f>
        <v>MSE Zsóry</v>
      </c>
      <c r="E35" s="140">
        <v>0.0013043981481481483</v>
      </c>
    </row>
    <row r="36" spans="1:5" ht="16.5" thickBot="1">
      <c r="A36" s="14">
        <v>2</v>
      </c>
      <c r="B36" s="106" t="str">
        <f>Munka1!A125</f>
        <v>Takács Anita</v>
      </c>
      <c r="C36" s="108">
        <f>Munka1!B125</f>
        <v>1998</v>
      </c>
      <c r="D36" s="106" t="str">
        <f>Munka1!C125</f>
        <v>TEKNŐC Úszóiskola</v>
      </c>
      <c r="E36" s="137">
        <v>0.001502777777777778</v>
      </c>
    </row>
    <row r="37" spans="1:5" ht="16.5" thickBot="1">
      <c r="A37" s="158" t="s">
        <v>248</v>
      </c>
      <c r="B37" s="159"/>
      <c r="C37" s="159"/>
      <c r="D37" s="159"/>
      <c r="E37" s="160"/>
    </row>
    <row r="38" spans="1:5" ht="16.5" thickBot="1">
      <c r="A38" s="195"/>
      <c r="B38" s="132" t="str">
        <f>Munka1!A83</f>
        <v>Lehoczki Orsolya</v>
      </c>
      <c r="C38" s="133">
        <f>Munka1!B83</f>
        <v>1997</v>
      </c>
      <c r="D38" s="132" t="str">
        <f>Munka1!C83</f>
        <v>GDSE</v>
      </c>
      <c r="E38" s="196" t="s">
        <v>246</v>
      </c>
    </row>
  </sheetData>
  <sheetProtection/>
  <mergeCells count="8">
    <mergeCell ref="A34:E34"/>
    <mergeCell ref="A37:E37"/>
    <mergeCell ref="A1:E1"/>
    <mergeCell ref="A4:E4"/>
    <mergeCell ref="A11:E11"/>
    <mergeCell ref="A18:E18"/>
    <mergeCell ref="A24:E24"/>
    <mergeCell ref="A27:E27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86" r:id="rId1"/>
  <headerFooter>
    <oddHeader>&amp;LXV. Zsóry Kupa&amp;C133 m leány vegyes úszás</oddHeader>
    <oddFooter>&amp;C2014. november 7.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">
      <selection activeCell="A2" sqref="A2"/>
    </sheetView>
  </sheetViews>
  <sheetFormatPr defaultColWidth="9.140625" defaultRowHeight="15"/>
  <cols>
    <col min="1" max="1" width="9.7109375" style="15" customWidth="1"/>
    <col min="2" max="2" width="21.7109375" style="2" customWidth="1"/>
    <col min="3" max="3" width="14.7109375" style="2" customWidth="1"/>
    <col min="4" max="4" width="31.7109375" style="2" customWidth="1"/>
    <col min="5" max="5" width="14.7109375" style="2" customWidth="1"/>
    <col min="6" max="16384" width="9.140625" style="2" customWidth="1"/>
  </cols>
  <sheetData>
    <row r="1" spans="1:5" ht="16.5" thickBot="1">
      <c r="A1" s="176" t="s">
        <v>245</v>
      </c>
      <c r="B1" s="177"/>
      <c r="C1" s="177"/>
      <c r="D1" s="177"/>
      <c r="E1" s="178"/>
    </row>
    <row r="2" spans="1:5" ht="15.75">
      <c r="A2" s="55">
        <v>1</v>
      </c>
      <c r="B2" s="102" t="str">
        <f>Munka1!A9</f>
        <v>Tropotei Klaudiu</v>
      </c>
      <c r="C2" s="56">
        <f>Munka1!B9</f>
        <v>2006</v>
      </c>
      <c r="D2" s="102" t="str">
        <f>Munka1!C9</f>
        <v>Marosvásárhely</v>
      </c>
      <c r="E2" s="103">
        <v>0.0003916666666666667</v>
      </c>
    </row>
    <row r="3" spans="1:5" ht="15.75">
      <c r="A3" s="12">
        <v>2</v>
      </c>
      <c r="B3" s="104" t="str">
        <f>Munka1!A22</f>
        <v>Kárpáti Kende</v>
      </c>
      <c r="C3" s="89">
        <f>Munka1!B22</f>
        <v>2007</v>
      </c>
      <c r="D3" s="104" t="str">
        <f>Munka1!C22</f>
        <v>Encs VSC</v>
      </c>
      <c r="E3" s="105">
        <v>0.00039675925925925924</v>
      </c>
    </row>
    <row r="4" spans="1:5" ht="16.5" thickBot="1">
      <c r="A4" s="14">
        <v>3</v>
      </c>
      <c r="B4" s="106" t="str">
        <f>Munka1!A99</f>
        <v>Rusznyák Raul</v>
      </c>
      <c r="C4" s="108">
        <f>Munka1!B99</f>
        <v>2006</v>
      </c>
      <c r="D4" s="106" t="str">
        <f>Munka1!C99</f>
        <v>MEAFC</v>
      </c>
      <c r="E4" s="107">
        <v>0.00039895833333333336</v>
      </c>
    </row>
    <row r="5" spans="1:5" ht="15">
      <c r="A5" s="94">
        <v>4</v>
      </c>
      <c r="B5" s="9" t="str">
        <f>Munka1!A21</f>
        <v>Kárpáti Zalán</v>
      </c>
      <c r="C5" s="16">
        <f>Munka1!B21</f>
        <v>2007</v>
      </c>
      <c r="D5" s="9" t="str">
        <f>Munka1!C21</f>
        <v>Encs VSC</v>
      </c>
      <c r="E5" s="10">
        <v>0.00040474537037037036</v>
      </c>
    </row>
    <row r="6" spans="1:5" ht="15">
      <c r="A6" s="88">
        <v>5</v>
      </c>
      <c r="B6" s="40" t="str">
        <f>Munka1!A69</f>
        <v>Nagy Bence</v>
      </c>
      <c r="C6" s="41">
        <f>Munka1!B69</f>
        <v>2007</v>
      </c>
      <c r="D6" s="40" t="str">
        <f>Munka1!C69</f>
        <v>AQUA SE</v>
      </c>
      <c r="E6" s="8">
        <v>0.00042615740740740743</v>
      </c>
    </row>
    <row r="7" spans="1:5" ht="15">
      <c r="A7" s="88">
        <v>6</v>
      </c>
      <c r="B7" s="40" t="str">
        <f>Munka1!A100</f>
        <v>Szabó Ábel</v>
      </c>
      <c r="C7" s="41">
        <f>Munka1!B100</f>
        <v>2006</v>
      </c>
      <c r="D7" s="40" t="str">
        <f>Munka1!C100</f>
        <v>MEAFC</v>
      </c>
      <c r="E7" s="8">
        <v>0.00043344907407407416</v>
      </c>
    </row>
    <row r="8" spans="1:5" ht="15">
      <c r="A8" s="88">
        <v>7</v>
      </c>
      <c r="B8" s="40" t="str">
        <f>Munka1!A155</f>
        <v>Seres Milán</v>
      </c>
      <c r="C8" s="41">
        <f>Munka1!B155</f>
        <v>2006</v>
      </c>
      <c r="D8" s="40" t="str">
        <f>Munka1!C155</f>
        <v>MSE Zsóry</v>
      </c>
      <c r="E8" s="8">
        <v>0.00043946759259259264</v>
      </c>
    </row>
    <row r="9" spans="1:5" ht="15">
      <c r="A9" s="88">
        <v>8</v>
      </c>
      <c r="B9" s="40" t="str">
        <f>Munka1!A98</f>
        <v>Erdődi Kristóf</v>
      </c>
      <c r="C9" s="41">
        <f>Munka1!B98</f>
        <v>2006</v>
      </c>
      <c r="D9" s="40" t="str">
        <f>Munka1!C98</f>
        <v>MEAFC</v>
      </c>
      <c r="E9" s="8">
        <v>0.000459375</v>
      </c>
    </row>
    <row r="10" spans="1:5" ht="15">
      <c r="A10" s="88">
        <v>9</v>
      </c>
      <c r="B10" s="40" t="str">
        <f>Munka1!A143</f>
        <v>Csirmaz Kelen</v>
      </c>
      <c r="C10" s="41">
        <f>Munka1!B143</f>
        <v>2006</v>
      </c>
      <c r="D10" s="40" t="str">
        <f>Munka1!C143</f>
        <v>TEKNŐC Úszóiskola</v>
      </c>
      <c r="E10" s="8">
        <v>0.0004594907407407408</v>
      </c>
    </row>
    <row r="11" spans="1:5" ht="15">
      <c r="A11" s="88">
        <v>10</v>
      </c>
      <c r="B11" s="40" t="str">
        <f>Munka1!A29</f>
        <v>Varga Martin</v>
      </c>
      <c r="C11" s="41">
        <f>Munka1!B29</f>
        <v>2007</v>
      </c>
      <c r="D11" s="40" t="str">
        <f>Munka1!C29</f>
        <v>TVK-Mali</v>
      </c>
      <c r="E11" s="8">
        <v>0.00046666666666666666</v>
      </c>
    </row>
    <row r="12" spans="1:5" ht="15">
      <c r="A12" s="88">
        <v>11</v>
      </c>
      <c r="B12" s="40" t="str">
        <f>Munka1!A197</f>
        <v>Juhász Ádám</v>
      </c>
      <c r="C12" s="41">
        <f>Munka1!B197</f>
        <v>2007</v>
      </c>
      <c r="D12" s="40" t="str">
        <f>Munka1!C197</f>
        <v>MSE Zsóry</v>
      </c>
      <c r="E12" s="8">
        <v>0.0004903935185185185</v>
      </c>
    </row>
    <row r="13" spans="1:5" ht="15">
      <c r="A13" s="88">
        <v>12</v>
      </c>
      <c r="B13" s="40" t="str">
        <f>Munka1!A124</f>
        <v>Szabó Tamás</v>
      </c>
      <c r="C13" s="41">
        <f>Munka1!B124</f>
        <v>2007</v>
      </c>
      <c r="D13" s="40" t="str">
        <f>Munka1!C124</f>
        <v>Szerencs VSE</v>
      </c>
      <c r="E13" s="8">
        <v>0.0004993055555555556</v>
      </c>
    </row>
    <row r="14" spans="1:5" ht="15">
      <c r="A14" s="88">
        <v>13</v>
      </c>
      <c r="B14" s="40" t="str">
        <f>Munka1!A12</f>
        <v>Varga Levente</v>
      </c>
      <c r="C14" s="41">
        <f>Munka1!B12</f>
        <v>2007</v>
      </c>
      <c r="D14" s="40" t="str">
        <f>Munka1!C12</f>
        <v>Szikszói Úszóegyesület</v>
      </c>
      <c r="E14" s="8">
        <v>0.0005289351851851852</v>
      </c>
    </row>
    <row r="15" spans="1:5" ht="15">
      <c r="A15" s="88">
        <v>14</v>
      </c>
      <c r="B15" s="40" t="str">
        <f>Munka1!A101</f>
        <v>Vernyik Marcell</v>
      </c>
      <c r="C15" s="41">
        <f>Munka1!B101</f>
        <v>2006</v>
      </c>
      <c r="D15" s="40" t="str">
        <f>Munka1!C101</f>
        <v>MEAFC</v>
      </c>
      <c r="E15" s="8">
        <v>0.000536574074074074</v>
      </c>
    </row>
    <row r="16" spans="1:5" ht="15">
      <c r="A16" s="88">
        <v>15</v>
      </c>
      <c r="B16" s="40" t="str">
        <f>Munka1!A162</f>
        <v>Bíró Botond</v>
      </c>
      <c r="C16" s="41">
        <f>Munka1!B162</f>
        <v>2006</v>
      </c>
      <c r="D16" s="40" t="str">
        <f>Munka1!C162</f>
        <v>MSE Zsóry</v>
      </c>
      <c r="E16" s="8">
        <v>0.0005543981481481482</v>
      </c>
    </row>
    <row r="17" spans="1:5" ht="15">
      <c r="A17" s="88">
        <v>16</v>
      </c>
      <c r="B17" s="40" t="str">
        <f>Munka1!A43</f>
        <v>Pittner Péter</v>
      </c>
      <c r="C17" s="41">
        <f>Munka1!B43</f>
        <v>2007</v>
      </c>
      <c r="D17" s="40" t="str">
        <f>Munka1!C43</f>
        <v>Gyöngyösi Sportiskola</v>
      </c>
      <c r="E17" s="8">
        <v>0.0005957175925925926</v>
      </c>
    </row>
    <row r="18" spans="1:5" ht="15">
      <c r="A18" s="88">
        <v>17</v>
      </c>
      <c r="B18" s="40" t="str">
        <f>Munka1!A140</f>
        <v>Kovács Máté</v>
      </c>
      <c r="C18" s="41">
        <f>Munka1!B140</f>
        <v>2006</v>
      </c>
      <c r="D18" s="40" t="str">
        <f>Munka1!C140</f>
        <v>TEKNŐC Úszóiskola</v>
      </c>
      <c r="E18" s="8">
        <v>0.0006887731481481481</v>
      </c>
    </row>
    <row r="19" spans="1:5" ht="15.75">
      <c r="A19" s="12"/>
      <c r="B19" s="40" t="str">
        <f>Munka1!A175</f>
        <v>Huszár Balázs</v>
      </c>
      <c r="C19" s="41">
        <f>Munka1!B175</f>
        <v>2006</v>
      </c>
      <c r="D19" s="40" t="str">
        <f>Munka1!C175</f>
        <v>Szerencs VSE</v>
      </c>
      <c r="E19" s="96" t="s">
        <v>246</v>
      </c>
    </row>
    <row r="20" spans="1:5" ht="16.5" thickBot="1">
      <c r="A20" s="13"/>
      <c r="B20" s="45" t="str">
        <f>Munka1!A28</f>
        <v>Sánta Csanád</v>
      </c>
      <c r="C20" s="46">
        <f>Munka1!B28</f>
        <v>2006</v>
      </c>
      <c r="D20" s="45" t="str">
        <f>Munka1!C28</f>
        <v>TVK-Mali</v>
      </c>
      <c r="E20" s="100" t="s">
        <v>246</v>
      </c>
    </row>
    <row r="21" spans="1:5" ht="16.5" thickBot="1">
      <c r="A21" s="179">
        <v>2005</v>
      </c>
      <c r="B21" s="180"/>
      <c r="C21" s="180"/>
      <c r="D21" s="180"/>
      <c r="E21" s="181"/>
    </row>
    <row r="22" spans="1:5" ht="15.75">
      <c r="A22" s="55">
        <v>1</v>
      </c>
      <c r="B22" s="102" t="str">
        <f>Munka1!A46</f>
        <v>Nagy Ákos</v>
      </c>
      <c r="C22" s="56">
        <f>Munka1!B46</f>
        <v>2005</v>
      </c>
      <c r="D22" s="102" t="str">
        <f>Munka1!C46</f>
        <v>Gyöngyösi Sportiskola</v>
      </c>
      <c r="E22" s="103">
        <v>0.0003310185185185185</v>
      </c>
    </row>
    <row r="23" spans="1:5" ht="15.75">
      <c r="A23" s="12">
        <v>2</v>
      </c>
      <c r="B23" s="104" t="str">
        <f>Munka1!A102</f>
        <v>Juhász Dani</v>
      </c>
      <c r="C23" s="89">
        <f>Munka1!B102</f>
        <v>2005</v>
      </c>
      <c r="D23" s="104" t="str">
        <f>Munka1!C102</f>
        <v>MEAFC</v>
      </c>
      <c r="E23" s="105">
        <v>0.000359837962962963</v>
      </c>
    </row>
    <row r="24" spans="1:5" ht="16.5" thickBot="1">
      <c r="A24" s="14">
        <v>3</v>
      </c>
      <c r="B24" s="106" t="str">
        <f>Munka1!A7</f>
        <v>Dregici Daniel</v>
      </c>
      <c r="C24" s="108">
        <f>Munka1!B7</f>
        <v>2005</v>
      </c>
      <c r="D24" s="106" t="str">
        <f>Munka1!C7</f>
        <v>Marosvásárhely</v>
      </c>
      <c r="E24" s="107">
        <v>0.0003611111111111111</v>
      </c>
    </row>
    <row r="25" spans="1:5" ht="15">
      <c r="A25" s="94">
        <v>4</v>
      </c>
      <c r="B25" s="9" t="str">
        <f>Munka1!A168</f>
        <v>Bodzási Tamás</v>
      </c>
      <c r="C25" s="16">
        <f>Munka1!B168</f>
        <v>2005</v>
      </c>
      <c r="D25" s="9" t="str">
        <f>Munka1!C168</f>
        <v>EUK SE</v>
      </c>
      <c r="E25" s="10">
        <v>0.00036689814814814815</v>
      </c>
    </row>
    <row r="26" spans="1:5" ht="15">
      <c r="A26" s="88">
        <v>5</v>
      </c>
      <c r="B26" s="40" t="str">
        <f>Munka1!A65</f>
        <v>Lipők Péter</v>
      </c>
      <c r="C26" s="41">
        <f>Munka1!B65</f>
        <v>2005</v>
      </c>
      <c r="D26" s="40" t="str">
        <f>Munka1!C65</f>
        <v>AQUA SE</v>
      </c>
      <c r="E26" s="8">
        <v>0.00037870370370370374</v>
      </c>
    </row>
    <row r="27" spans="1:5" ht="15">
      <c r="A27" s="88">
        <v>6</v>
      </c>
      <c r="B27" s="40" t="str">
        <f>Munka1!A45</f>
        <v>Kiss Nándor</v>
      </c>
      <c r="C27" s="41">
        <f>Munka1!B45</f>
        <v>2005</v>
      </c>
      <c r="D27" s="40" t="str">
        <f>Munka1!C45</f>
        <v>Gyöngyösi Sportiskola</v>
      </c>
      <c r="E27" s="8">
        <v>0.00038136574074074076</v>
      </c>
    </row>
    <row r="28" spans="1:5" ht="15">
      <c r="A28" s="88">
        <v>7</v>
      </c>
      <c r="B28" s="40" t="str">
        <f>Munka1!A8</f>
        <v>Pásztor László</v>
      </c>
      <c r="C28" s="41">
        <f>Munka1!B8</f>
        <v>2005</v>
      </c>
      <c r="D28" s="40" t="str">
        <f>Munka1!C8</f>
        <v>Marosvásárhely</v>
      </c>
      <c r="E28" s="8">
        <v>0.0003855324074074074</v>
      </c>
    </row>
    <row r="29" spans="1:5" ht="15">
      <c r="A29" s="88">
        <v>8</v>
      </c>
      <c r="B29" s="40" t="str">
        <f>Munka1!A63</f>
        <v>Sütő András</v>
      </c>
      <c r="C29" s="41">
        <f>Munka1!B63</f>
        <v>2005</v>
      </c>
      <c r="D29" s="40" t="str">
        <f>Munka1!C63</f>
        <v>AQUA SE</v>
      </c>
      <c r="E29" s="8">
        <v>0.0003855324074074074</v>
      </c>
    </row>
    <row r="30" spans="1:5" ht="15">
      <c r="A30" s="88">
        <v>9</v>
      </c>
      <c r="B30" s="40" t="str">
        <f>Munka1!A26</f>
        <v>Kázsmér Bercell</v>
      </c>
      <c r="C30" s="41">
        <f>Munka1!B26</f>
        <v>2005</v>
      </c>
      <c r="D30" s="40" t="str">
        <f>Munka1!C26</f>
        <v>TVK-Mali</v>
      </c>
      <c r="E30" s="8">
        <v>0.00038854166666666665</v>
      </c>
    </row>
    <row r="31" spans="1:5" ht="15">
      <c r="A31" s="88">
        <v>10</v>
      </c>
      <c r="B31" s="40" t="str">
        <f>Munka1!A67</f>
        <v>Gyebróczki Áron</v>
      </c>
      <c r="C31" s="41">
        <f>Munka1!B67</f>
        <v>2005</v>
      </c>
      <c r="D31" s="40" t="str">
        <f>Munka1!C67</f>
        <v>AQUA SE</v>
      </c>
      <c r="E31" s="8">
        <v>0.00039675925925925924</v>
      </c>
    </row>
    <row r="32" spans="1:5" ht="15">
      <c r="A32" s="88">
        <v>11</v>
      </c>
      <c r="B32" s="40" t="str">
        <f>Munka1!A13</f>
        <v>Varga Zsombor</v>
      </c>
      <c r="C32" s="41">
        <f>Munka1!B13</f>
        <v>2005</v>
      </c>
      <c r="D32" s="40" t="str">
        <f>Munka1!C13</f>
        <v>Szikszói Úszóegyesület</v>
      </c>
      <c r="E32" s="8">
        <v>0.00040092592592592594</v>
      </c>
    </row>
    <row r="33" spans="1:5" ht="15">
      <c r="A33" s="88">
        <v>12</v>
      </c>
      <c r="B33" s="40" t="str">
        <f>Munka1!A27</f>
        <v>Fekete Kende</v>
      </c>
      <c r="C33" s="41">
        <f>Munka1!B27</f>
        <v>2005</v>
      </c>
      <c r="D33" s="40" t="str">
        <f>Munka1!C27</f>
        <v>TVK-Mali</v>
      </c>
      <c r="E33" s="8">
        <v>0.0004028935185185186</v>
      </c>
    </row>
    <row r="34" spans="1:5" ht="15">
      <c r="A34" s="88">
        <v>13</v>
      </c>
      <c r="B34" s="40" t="str">
        <f>Munka1!A72</f>
        <v>Gurbán Ákos</v>
      </c>
      <c r="C34" s="41">
        <f>Munka1!B72</f>
        <v>2005</v>
      </c>
      <c r="D34" s="40" t="str">
        <f>Munka1!C72</f>
        <v>AQUA SE</v>
      </c>
      <c r="E34" s="8">
        <v>0.0004178240740740741</v>
      </c>
    </row>
    <row r="35" spans="1:5" ht="15">
      <c r="A35" s="88">
        <v>14</v>
      </c>
      <c r="B35" s="40" t="str">
        <f>Munka1!A153</f>
        <v>Árvai Levente</v>
      </c>
      <c r="C35" s="41">
        <f>Munka1!B153</f>
        <v>2005</v>
      </c>
      <c r="D35" s="40" t="str">
        <f>Munka1!C153</f>
        <v>MSE Zsóry</v>
      </c>
      <c r="E35" s="8">
        <v>0.00041898148148148155</v>
      </c>
    </row>
    <row r="36" spans="1:5" ht="15">
      <c r="A36" s="88">
        <v>15</v>
      </c>
      <c r="B36" s="40" t="str">
        <f>Munka1!A196</f>
        <v>Juhász Bálint</v>
      </c>
      <c r="C36" s="41">
        <f>Munka1!B196</f>
        <v>2005</v>
      </c>
      <c r="D36" s="40" t="str">
        <f>Munka1!C196</f>
        <v>MSE Zsóry</v>
      </c>
      <c r="E36" s="8">
        <v>0.0004524305555555556</v>
      </c>
    </row>
    <row r="37" spans="1:5" ht="15.75" thickBot="1">
      <c r="A37" s="95">
        <v>16</v>
      </c>
      <c r="B37" s="42" t="str">
        <f>Munka1!A194</f>
        <v>Kovács Marcell</v>
      </c>
      <c r="C37" s="43">
        <f>Munka1!B194</f>
        <v>2005</v>
      </c>
      <c r="D37" s="42" t="str">
        <f>Munka1!C194</f>
        <v>MSE Zsóry</v>
      </c>
      <c r="E37" s="44">
        <v>0.0005148148148148148</v>
      </c>
    </row>
  </sheetData>
  <sheetProtection/>
  <mergeCells count="2">
    <mergeCell ref="A1:E1"/>
    <mergeCell ref="A21:E21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8" r:id="rId1"/>
  <headerFooter>
    <oddHeader>&amp;LXV. Zsóry Kupa&amp;C33 m fiú mellúszás</oddHeader>
    <oddFooter>&amp;C2014. november 7.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A2" sqref="A2"/>
    </sheetView>
  </sheetViews>
  <sheetFormatPr defaultColWidth="9.140625" defaultRowHeight="15"/>
  <cols>
    <col min="1" max="1" width="9.7109375" style="18" customWidth="1"/>
    <col min="2" max="2" width="21.7109375" style="19" customWidth="1"/>
    <col min="3" max="3" width="14.7109375" style="20" customWidth="1"/>
    <col min="4" max="4" width="31.7109375" style="19" bestFit="1" customWidth="1"/>
    <col min="5" max="5" width="14.7109375" style="21" customWidth="1"/>
    <col min="6" max="16384" width="9.140625" style="19" customWidth="1"/>
  </cols>
  <sheetData>
    <row r="1" spans="1:5" ht="16.5" thickBot="1">
      <c r="A1" s="158" t="s">
        <v>245</v>
      </c>
      <c r="B1" s="159"/>
      <c r="C1" s="159"/>
      <c r="D1" s="159"/>
      <c r="E1" s="160"/>
    </row>
    <row r="2" spans="1:5" ht="15.75">
      <c r="A2" s="55">
        <v>1</v>
      </c>
      <c r="B2" s="102" t="str">
        <f>Munka1!A113</f>
        <v>Horváth Luca</v>
      </c>
      <c r="C2" s="56">
        <f>Munka1!B113</f>
        <v>2006</v>
      </c>
      <c r="D2" s="102" t="str">
        <f>Munka1!C113</f>
        <v>Szerencs VSE</v>
      </c>
      <c r="E2" s="103">
        <v>0.0003621527777777777</v>
      </c>
    </row>
    <row r="3" spans="1:5" ht="15.75">
      <c r="A3" s="12">
        <v>2</v>
      </c>
      <c r="B3" s="104" t="str">
        <f>Munka1!A131</f>
        <v>Németh Zsófia</v>
      </c>
      <c r="C3" s="89">
        <f>Munka1!B131</f>
        <v>2006</v>
      </c>
      <c r="D3" s="104" t="str">
        <f>Munka1!C131</f>
        <v>TEKNŐC Úszóiskola</v>
      </c>
      <c r="E3" s="105">
        <v>0.0003634259259259259</v>
      </c>
    </row>
    <row r="4" spans="1:5" ht="16.5" thickBot="1">
      <c r="A4" s="14">
        <v>3</v>
      </c>
      <c r="B4" s="106" t="str">
        <f>Munka1!A114</f>
        <v>Horváth Hajnalka</v>
      </c>
      <c r="C4" s="108">
        <f>Munka1!B114</f>
        <v>2007</v>
      </c>
      <c r="D4" s="106" t="str">
        <f>Munka1!C114</f>
        <v>Szerencs VSE</v>
      </c>
      <c r="E4" s="107">
        <v>0.0004109953703703704</v>
      </c>
    </row>
    <row r="5" spans="1:5" ht="15">
      <c r="A5" s="94">
        <v>4</v>
      </c>
      <c r="B5" s="9" t="str">
        <f>Munka1!A97</f>
        <v>Horváth Anna</v>
      </c>
      <c r="C5" s="16">
        <f>Munka1!B97</f>
        <v>2006</v>
      </c>
      <c r="D5" s="9" t="str">
        <f>Munka1!C97</f>
        <v>MEAFC</v>
      </c>
      <c r="E5" s="10">
        <v>0.00044050925925925936</v>
      </c>
    </row>
    <row r="6" spans="1:5" ht="15">
      <c r="A6" s="88">
        <v>5</v>
      </c>
      <c r="B6" s="40" t="str">
        <f>Munka1!A73</f>
        <v>Gurbán Dóra</v>
      </c>
      <c r="C6" s="41">
        <f>Munka1!B73</f>
        <v>2006</v>
      </c>
      <c r="D6" s="40" t="str">
        <f>Munka1!C73</f>
        <v>AQUA SE</v>
      </c>
      <c r="E6" s="8">
        <v>0.0004423611111111111</v>
      </c>
    </row>
    <row r="7" spans="1:5" ht="15">
      <c r="A7" s="88">
        <v>6</v>
      </c>
      <c r="B7" s="40" t="str">
        <f>Munka1!A30</f>
        <v>Czap Hanna</v>
      </c>
      <c r="C7" s="41">
        <f>Munka1!B30</f>
        <v>2006</v>
      </c>
      <c r="D7" s="40" t="str">
        <f>Munka1!C30</f>
        <v>TVK-Mali</v>
      </c>
      <c r="E7" s="8">
        <v>0.0004480324074074074</v>
      </c>
    </row>
    <row r="8" spans="1:5" ht="15">
      <c r="A8" s="88">
        <v>7</v>
      </c>
      <c r="B8" s="40" t="str">
        <f>Munka1!A115</f>
        <v>Nagy Virág</v>
      </c>
      <c r="C8" s="41">
        <f>Munka1!B115</f>
        <v>2006</v>
      </c>
      <c r="D8" s="40" t="str">
        <f>Munka1!C115</f>
        <v>Szerencs VSE</v>
      </c>
      <c r="E8" s="8">
        <v>0.0004493055555555556</v>
      </c>
    </row>
    <row r="9" spans="1:5" ht="15">
      <c r="A9" s="88">
        <v>8</v>
      </c>
      <c r="B9" s="40" t="str">
        <f>Munka1!A32</f>
        <v>Vágási Dorottya</v>
      </c>
      <c r="C9" s="41">
        <f>Munka1!B32</f>
        <v>2006</v>
      </c>
      <c r="D9" s="40" t="str">
        <f>Munka1!C32</f>
        <v>TVK-Mali</v>
      </c>
      <c r="E9" s="8">
        <v>0.0004512731481481482</v>
      </c>
    </row>
    <row r="10" spans="1:5" ht="15">
      <c r="A10" s="88">
        <v>9</v>
      </c>
      <c r="B10" s="40" t="str">
        <f>Munka1!A20</f>
        <v>Vaszily Hanna</v>
      </c>
      <c r="C10" s="41">
        <f>Munka1!B20</f>
        <v>2006</v>
      </c>
      <c r="D10" s="40" t="str">
        <f>Munka1!C20</f>
        <v>Encs VSC</v>
      </c>
      <c r="E10" s="8">
        <v>0.00046435185185185186</v>
      </c>
    </row>
    <row r="11" spans="1:5" ht="15">
      <c r="A11" s="88">
        <v>10</v>
      </c>
      <c r="B11" s="40" t="str">
        <f>Munka1!A96</f>
        <v>Juhász Luca</v>
      </c>
      <c r="C11" s="41">
        <f>Munka1!B96</f>
        <v>2007</v>
      </c>
      <c r="D11" s="40" t="str">
        <f>Munka1!C96</f>
        <v>MEAFC</v>
      </c>
      <c r="E11" s="8">
        <v>0.0004686342592592593</v>
      </c>
    </row>
    <row r="12" spans="1:5" ht="15">
      <c r="A12" s="88">
        <v>11</v>
      </c>
      <c r="B12" s="40" t="str">
        <f>Munka1!A33</f>
        <v>Bán Lilla</v>
      </c>
      <c r="C12" s="41">
        <f>Munka1!B33</f>
        <v>2006</v>
      </c>
      <c r="D12" s="40" t="str">
        <f>Munka1!C33</f>
        <v>TVK-Mali</v>
      </c>
      <c r="E12" s="8">
        <v>0.0004733796296296296</v>
      </c>
    </row>
    <row r="13" spans="1:5" ht="15">
      <c r="A13" s="88">
        <v>12</v>
      </c>
      <c r="B13" s="40" t="str">
        <f>Munka1!A31</f>
        <v>Filep Zóra</v>
      </c>
      <c r="C13" s="41">
        <f>Munka1!B31</f>
        <v>2007</v>
      </c>
      <c r="D13" s="40" t="str">
        <f>Munka1!C31</f>
        <v>TVK-Mali</v>
      </c>
      <c r="E13" s="8">
        <v>0.0004806712962962963</v>
      </c>
    </row>
    <row r="14" spans="1:5" ht="15">
      <c r="A14" s="88">
        <v>13</v>
      </c>
      <c r="B14" s="40" t="str">
        <f>Munka1!A190</f>
        <v>Kardos Zsófia</v>
      </c>
      <c r="C14" s="41">
        <f>Munka1!B190</f>
        <v>2006</v>
      </c>
      <c r="D14" s="40" t="str">
        <f>Munka1!C190</f>
        <v>MSE Zsóry</v>
      </c>
      <c r="E14" s="8">
        <v>0.00048726851851851855</v>
      </c>
    </row>
    <row r="15" spans="1:5" ht="15">
      <c r="A15" s="88">
        <v>14</v>
      </c>
      <c r="B15" s="40" t="str">
        <f>Munka1!A178</f>
        <v>Kucskár Csenge</v>
      </c>
      <c r="C15" s="41">
        <f>Munka1!B178</f>
        <v>2006</v>
      </c>
      <c r="D15" s="40" t="str">
        <f>Munka1!C178</f>
        <v>MEAFC</v>
      </c>
      <c r="E15" s="8">
        <v>0.0004883101851851852</v>
      </c>
    </row>
    <row r="16" spans="1:5" ht="15">
      <c r="A16" s="88">
        <v>15</v>
      </c>
      <c r="B16" s="40" t="str">
        <f>Munka1!A173</f>
        <v>Lakits Zsófia</v>
      </c>
      <c r="C16" s="41">
        <f>Munka1!B173</f>
        <v>2006</v>
      </c>
      <c r="D16" s="40" t="str">
        <f>Munka1!C173</f>
        <v>Szerencs VSE</v>
      </c>
      <c r="E16" s="8">
        <v>0.0005034722222222222</v>
      </c>
    </row>
    <row r="17" spans="1:5" ht="15">
      <c r="A17" s="88">
        <v>16</v>
      </c>
      <c r="B17" s="40" t="str">
        <f>Munka1!A134</f>
        <v>Szabó Luca</v>
      </c>
      <c r="C17" s="41">
        <f>Munka1!B134</f>
        <v>2008</v>
      </c>
      <c r="D17" s="40" t="str">
        <f>Munka1!C134</f>
        <v>TEKNŐC Úszóiskola</v>
      </c>
      <c r="E17" s="8">
        <v>0.0005571759259259259</v>
      </c>
    </row>
    <row r="18" spans="1:5" ht="15">
      <c r="A18" s="88">
        <v>17</v>
      </c>
      <c r="B18" s="40" t="str">
        <f>Munka1!A167</f>
        <v>Pap Sára</v>
      </c>
      <c r="C18" s="41">
        <f>Munka1!B167</f>
        <v>2008</v>
      </c>
      <c r="D18" s="40" t="str">
        <f>Munka1!C167</f>
        <v>MSE Zsóry</v>
      </c>
      <c r="E18" s="8">
        <v>0.0008405092592592592</v>
      </c>
    </row>
    <row r="19" spans="1:5" ht="15.75" thickBot="1">
      <c r="A19" s="109">
        <v>18</v>
      </c>
      <c r="B19" s="45" t="str">
        <f>Munka1!A132</f>
        <v>Bellér Kata</v>
      </c>
      <c r="C19" s="46">
        <f>Munka1!B132</f>
        <v>2007</v>
      </c>
      <c r="D19" s="45" t="str">
        <f>Munka1!C132</f>
        <v>TEKNŐC Úszóiskola</v>
      </c>
      <c r="E19" s="47">
        <v>0.0008930555555555557</v>
      </c>
    </row>
    <row r="20" spans="1:5" ht="16.5" thickBot="1">
      <c r="A20" s="158">
        <v>2005</v>
      </c>
      <c r="B20" s="159"/>
      <c r="C20" s="159"/>
      <c r="D20" s="159"/>
      <c r="E20" s="160"/>
    </row>
    <row r="21" spans="1:5" ht="15.75">
      <c r="A21" s="55">
        <v>1</v>
      </c>
      <c r="B21" s="102" t="str">
        <f>Munka1!A154</f>
        <v>Fügedi Janka</v>
      </c>
      <c r="C21" s="56">
        <f>Munka1!B154</f>
        <v>2005</v>
      </c>
      <c r="D21" s="102" t="str">
        <f>Munka1!C154</f>
        <v>MSE Zsóry</v>
      </c>
      <c r="E21" s="103">
        <v>0.000337037037037037</v>
      </c>
    </row>
    <row r="22" spans="1:5" ht="15.75">
      <c r="A22" s="12">
        <v>2</v>
      </c>
      <c r="B22" s="104" t="str">
        <f>Munka1!A130</f>
        <v>Újvári Éva</v>
      </c>
      <c r="C22" s="89">
        <f>Munka1!B130</f>
        <v>2005</v>
      </c>
      <c r="D22" s="104" t="str">
        <f>Munka1!C130</f>
        <v>TEKNŐC Úszóiskola</v>
      </c>
      <c r="E22" s="105">
        <v>0.00038842592592592596</v>
      </c>
    </row>
    <row r="23" spans="1:5" ht="16.5" thickBot="1">
      <c r="A23" s="14">
        <v>3</v>
      </c>
      <c r="B23" s="106" t="str">
        <f>Munka1!A112</f>
        <v>Varga Petra</v>
      </c>
      <c r="C23" s="108">
        <f>Munka1!B112</f>
        <v>2005</v>
      </c>
      <c r="D23" s="106" t="str">
        <f>Munka1!C112</f>
        <v>Szerencs VSE</v>
      </c>
      <c r="E23" s="107">
        <v>0.0003913194444444444</v>
      </c>
    </row>
    <row r="24" spans="1:5" ht="15">
      <c r="A24" s="94">
        <v>4</v>
      </c>
      <c r="B24" s="9" t="str">
        <f>Munka1!A68</f>
        <v>Baranyi Boglárka</v>
      </c>
      <c r="C24" s="16">
        <f>Munka1!B68</f>
        <v>2005</v>
      </c>
      <c r="D24" s="9" t="str">
        <f>Munka1!C68</f>
        <v>AQUA SE</v>
      </c>
      <c r="E24" s="10">
        <v>0.0004016203703703704</v>
      </c>
    </row>
    <row r="25" spans="1:5" ht="15">
      <c r="A25" s="88">
        <v>5</v>
      </c>
      <c r="B25" s="40" t="str">
        <f>Munka1!A177</f>
        <v>Liao Anna</v>
      </c>
      <c r="C25" s="41">
        <f>Munka1!B177</f>
        <v>2005</v>
      </c>
      <c r="D25" s="40" t="str">
        <f>Munka1!C177</f>
        <v>MEAFC</v>
      </c>
      <c r="E25" s="8">
        <v>0.0004062500000000001</v>
      </c>
    </row>
    <row r="26" spans="1:5" ht="15.75">
      <c r="A26" s="12"/>
      <c r="B26" s="40" t="str">
        <f>Munka1!A151</f>
        <v>Lanczki Veronika</v>
      </c>
      <c r="C26" s="41">
        <f>Munka1!B151</f>
        <v>2005</v>
      </c>
      <c r="D26" s="40" t="str">
        <f>Munka1!C151</f>
        <v>MSE Zsóry</v>
      </c>
      <c r="E26" s="96" t="s">
        <v>246</v>
      </c>
    </row>
    <row r="27" spans="1:5" ht="16.5" thickBot="1">
      <c r="A27" s="14"/>
      <c r="B27" s="42" t="str">
        <f>Munka1!A11</f>
        <v>Merkel Emma</v>
      </c>
      <c r="C27" s="43">
        <f>Munka1!B11</f>
        <v>2005</v>
      </c>
      <c r="D27" s="42" t="str">
        <f>Munka1!C11</f>
        <v>MVSI</v>
      </c>
      <c r="E27" s="98" t="s">
        <v>246</v>
      </c>
    </row>
  </sheetData>
  <sheetProtection/>
  <mergeCells count="2">
    <mergeCell ref="A1:E1"/>
    <mergeCell ref="A20:E20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8" r:id="rId1"/>
  <headerFooter>
    <oddHeader>&amp;LXV. Zsóry Kupa&amp;C33 m leány mellúszás</oddHeader>
    <oddFooter>&amp;C2014. november 7.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workbookViewId="0" topLeftCell="A1">
      <selection activeCell="A2" sqref="A2"/>
    </sheetView>
  </sheetViews>
  <sheetFormatPr defaultColWidth="9.140625" defaultRowHeight="15"/>
  <cols>
    <col min="1" max="1" width="9.7109375" style="15" customWidth="1"/>
    <col min="2" max="2" width="21.7109375" style="2" customWidth="1"/>
    <col min="3" max="3" width="14.7109375" style="3" customWidth="1"/>
    <col min="4" max="4" width="31.7109375" style="2" bestFit="1" customWidth="1"/>
    <col min="5" max="5" width="14.7109375" style="6" customWidth="1"/>
    <col min="6" max="16384" width="9.140625" style="2" customWidth="1"/>
  </cols>
  <sheetData>
    <row r="1" spans="1:5" ht="16.5" thickBot="1">
      <c r="A1" s="158">
        <v>2004</v>
      </c>
      <c r="B1" s="159"/>
      <c r="C1" s="159"/>
      <c r="D1" s="159"/>
      <c r="E1" s="160"/>
    </row>
    <row r="2" spans="1:5" ht="15.75">
      <c r="A2" s="55">
        <v>1</v>
      </c>
      <c r="B2" s="102" t="str">
        <f>Munka1!A34</f>
        <v>Csintó Botond</v>
      </c>
      <c r="C2" s="56">
        <f>Munka1!B34</f>
        <v>2004</v>
      </c>
      <c r="D2" s="102" t="str">
        <f>Munka1!C34</f>
        <v>Jászapáti Sport Klub</v>
      </c>
      <c r="E2" s="103">
        <v>0.0007175925925925927</v>
      </c>
    </row>
    <row r="3" spans="1:5" ht="15.75">
      <c r="A3" s="12">
        <v>2</v>
      </c>
      <c r="B3" s="104" t="str">
        <f>Munka1!A106</f>
        <v>Haskó Márk</v>
      </c>
      <c r="C3" s="89">
        <f>Munka1!B106</f>
        <v>2004</v>
      </c>
      <c r="D3" s="104" t="str">
        <f>Munka1!C106</f>
        <v>MEAFC</v>
      </c>
      <c r="E3" s="105">
        <v>0.0007548611111111111</v>
      </c>
    </row>
    <row r="4" spans="1:5" ht="16.5" thickBot="1">
      <c r="A4" s="14">
        <v>3</v>
      </c>
      <c r="B4" s="106" t="str">
        <f>Munka1!A25</f>
        <v>Szabolcsi Bálint</v>
      </c>
      <c r="C4" s="108">
        <f>Munka1!B25</f>
        <v>2004</v>
      </c>
      <c r="D4" s="106" t="str">
        <f>Munka1!C25</f>
        <v>TVK-Mali</v>
      </c>
      <c r="E4" s="107">
        <v>0.0007743055555555555</v>
      </c>
    </row>
    <row r="5" spans="1:5" ht="15">
      <c r="A5" s="94">
        <v>4</v>
      </c>
      <c r="B5" s="9" t="str">
        <f>Munka1!A105</f>
        <v>Csordás Kornél</v>
      </c>
      <c r="C5" s="16">
        <f>Munka1!B105</f>
        <v>2004</v>
      </c>
      <c r="D5" s="9" t="str">
        <f>Munka1!C105</f>
        <v>MEAFC</v>
      </c>
      <c r="E5" s="10">
        <v>0.0007859953703703704</v>
      </c>
    </row>
    <row r="6" spans="1:5" ht="15">
      <c r="A6" s="88">
        <v>5</v>
      </c>
      <c r="B6" s="40" t="str">
        <f>Munka1!A49</f>
        <v>Barna Péter</v>
      </c>
      <c r="C6" s="41">
        <f>Munka1!B49</f>
        <v>2004</v>
      </c>
      <c r="D6" s="40" t="str">
        <f>Munka1!C49</f>
        <v>Gyöngyösi Sportiskola</v>
      </c>
      <c r="E6" s="8">
        <v>0.0007906250000000001</v>
      </c>
    </row>
    <row r="7" spans="1:5" ht="15">
      <c r="A7" s="88">
        <v>6</v>
      </c>
      <c r="B7" s="40" t="str">
        <f>Munka1!A36</f>
        <v>Mihályi Milán</v>
      </c>
      <c r="C7" s="41">
        <f>Munka1!B36</f>
        <v>2004</v>
      </c>
      <c r="D7" s="40" t="str">
        <f>Munka1!C36</f>
        <v>Jászapáti Sport Klub</v>
      </c>
      <c r="E7" s="8">
        <v>0.0008172453703703704</v>
      </c>
    </row>
    <row r="8" spans="1:5" ht="15">
      <c r="A8" s="88">
        <v>7</v>
      </c>
      <c r="B8" s="40" t="str">
        <f>Munka1!A35</f>
        <v>Galcsik Dániel</v>
      </c>
      <c r="C8" s="41">
        <f>Munka1!B35</f>
        <v>2004</v>
      </c>
      <c r="D8" s="40" t="str">
        <f>Munka1!C35</f>
        <v>Jászapáti Sport Klub</v>
      </c>
      <c r="E8" s="8">
        <v>0.0008644675925925925</v>
      </c>
    </row>
    <row r="9" spans="1:5" ht="15">
      <c r="A9" s="88">
        <v>8</v>
      </c>
      <c r="B9" s="40" t="str">
        <f>Munka1!A193</f>
        <v>Lukács Levente</v>
      </c>
      <c r="C9" s="41">
        <f>Munka1!B193</f>
        <v>2004</v>
      </c>
      <c r="D9" s="40" t="str">
        <f>Munka1!C193</f>
        <v>MSE Zsóry</v>
      </c>
      <c r="E9" s="8">
        <v>0.0009368055555555556</v>
      </c>
    </row>
    <row r="10" spans="1:5" ht="15.75" thickBot="1">
      <c r="A10" s="109"/>
      <c r="B10" s="45" t="str">
        <f>Munka1!A122</f>
        <v>Gál Olivér</v>
      </c>
      <c r="C10" s="46">
        <f>Munka1!B122</f>
        <v>2004</v>
      </c>
      <c r="D10" s="45" t="str">
        <f>Munka1!C122</f>
        <v>Szerencs VSE</v>
      </c>
      <c r="E10" s="100" t="s">
        <v>246</v>
      </c>
    </row>
    <row r="11" spans="1:5" ht="16.5" thickBot="1">
      <c r="A11" s="158">
        <v>2003</v>
      </c>
      <c r="B11" s="159"/>
      <c r="C11" s="159"/>
      <c r="D11" s="159"/>
      <c r="E11" s="160"/>
    </row>
    <row r="12" spans="1:5" ht="15.75">
      <c r="A12" s="55">
        <v>1</v>
      </c>
      <c r="B12" s="102" t="str">
        <f>Munka1!A137</f>
        <v>Szabó Botond</v>
      </c>
      <c r="C12" s="56">
        <f>Munka1!B137</f>
        <v>2003</v>
      </c>
      <c r="D12" s="102" t="str">
        <f>Munka1!C137</f>
        <v>TEKNŐC Úszóiskola</v>
      </c>
      <c r="E12" s="103">
        <v>0.0007241898148148148</v>
      </c>
    </row>
    <row r="13" spans="1:5" ht="15.75">
      <c r="A13" s="12">
        <v>2</v>
      </c>
      <c r="B13" s="104" t="str">
        <f>Munka1!A92</f>
        <v>Lukács Dávid</v>
      </c>
      <c r="C13" s="89">
        <f>Munka1!B92</f>
        <v>2003</v>
      </c>
      <c r="D13" s="104" t="str">
        <f>Munka1!C92</f>
        <v>MEAFC</v>
      </c>
      <c r="E13" s="105">
        <v>0.0007337962962962963</v>
      </c>
    </row>
    <row r="14" spans="1:5" ht="16.5" thickBot="1">
      <c r="A14" s="14">
        <v>3</v>
      </c>
      <c r="B14" s="106" t="str">
        <f>Munka1!A88</f>
        <v>Kiss Bence</v>
      </c>
      <c r="C14" s="108">
        <f>Munka1!B88</f>
        <v>2003</v>
      </c>
      <c r="D14" s="106" t="str">
        <f>Munka1!C88</f>
        <v>MEAFC</v>
      </c>
      <c r="E14" s="107">
        <v>0.0007541666666666668</v>
      </c>
    </row>
    <row r="15" spans="1:5" ht="15">
      <c r="A15" s="94">
        <v>4</v>
      </c>
      <c r="B15" s="9" t="str">
        <f>Munka1!A121</f>
        <v>Fige Bálint</v>
      </c>
      <c r="C15" s="16">
        <f>Munka1!B121</f>
        <v>2003</v>
      </c>
      <c r="D15" s="9" t="str">
        <f>Munka1!C121</f>
        <v>Szerencs VSE</v>
      </c>
      <c r="E15" s="10">
        <v>0.0008142361111111111</v>
      </c>
    </row>
    <row r="16" spans="1:5" ht="15">
      <c r="A16" s="88">
        <v>5</v>
      </c>
      <c r="B16" s="40" t="str">
        <f>Munka1!A86</f>
        <v>Dakó Balázs</v>
      </c>
      <c r="C16" s="41">
        <f>Munka1!B86</f>
        <v>2003</v>
      </c>
      <c r="D16" s="40" t="str">
        <f>Munka1!C86</f>
        <v>MEAFC</v>
      </c>
      <c r="E16" s="8">
        <v>0.0008167824074074075</v>
      </c>
    </row>
    <row r="17" spans="1:5" ht="15">
      <c r="A17" s="88">
        <v>6</v>
      </c>
      <c r="B17" s="40" t="str">
        <f>Munka1!A87</f>
        <v>Szedlák Márk</v>
      </c>
      <c r="C17" s="41">
        <f>Munka1!B87</f>
        <v>2003</v>
      </c>
      <c r="D17" s="40" t="str">
        <f>Munka1!C87</f>
        <v>MEAFC</v>
      </c>
      <c r="E17" s="8">
        <v>0.0008238425925925926</v>
      </c>
    </row>
    <row r="18" spans="1:5" ht="15">
      <c r="A18" s="88">
        <v>7</v>
      </c>
      <c r="B18" s="40" t="str">
        <f>Munka1!A37</f>
        <v>Ivanics Márk</v>
      </c>
      <c r="C18" s="41">
        <f>Munka1!B37</f>
        <v>2003</v>
      </c>
      <c r="D18" s="40" t="str">
        <f>Munka1!C37</f>
        <v>Jászapáti Sport Klub</v>
      </c>
      <c r="E18" s="8">
        <v>0.0008401620370370369</v>
      </c>
    </row>
    <row r="19" spans="1:5" ht="15">
      <c r="A19" s="88">
        <v>8</v>
      </c>
      <c r="B19" s="40" t="str">
        <f>Munka1!A186</f>
        <v>Nagy Máté</v>
      </c>
      <c r="C19" s="41">
        <f>Munka1!B186</f>
        <v>2003</v>
      </c>
      <c r="D19" s="40" t="str">
        <f>Munka1!C186</f>
        <v>MSE Zsóry</v>
      </c>
      <c r="E19" s="8">
        <v>0.000938888888888889</v>
      </c>
    </row>
    <row r="20" spans="1:5" ht="15">
      <c r="A20" s="88">
        <v>9</v>
      </c>
      <c r="B20" s="40" t="str">
        <f>Munka1!A192</f>
        <v>Janka Boáz</v>
      </c>
      <c r="C20" s="41">
        <f>Munka1!B192</f>
        <v>2003</v>
      </c>
      <c r="D20" s="40" t="str">
        <f>Munka1!C192</f>
        <v>MSE Zsóry</v>
      </c>
      <c r="E20" s="8">
        <v>0.0009747685185185185</v>
      </c>
    </row>
    <row r="21" spans="1:5" ht="15">
      <c r="A21" s="88">
        <v>10</v>
      </c>
      <c r="B21" s="40" t="str">
        <f>Munka1!A138</f>
        <v>Kovács Erik</v>
      </c>
      <c r="C21" s="41">
        <f>Munka1!B138</f>
        <v>2003</v>
      </c>
      <c r="D21" s="40" t="str">
        <f>Munka1!C138</f>
        <v>TEKNŐC Úszóiskola</v>
      </c>
      <c r="E21" s="8">
        <v>0.0013032407407407409</v>
      </c>
    </row>
    <row r="22" spans="1:5" ht="15.75" thickBot="1">
      <c r="A22" s="109"/>
      <c r="B22" s="45" t="str">
        <f>Munka1!A182</f>
        <v>Szilágyi Tamás</v>
      </c>
      <c r="C22" s="46">
        <f>Munka1!B182</f>
        <v>2003</v>
      </c>
      <c r="D22" s="45" t="str">
        <f>Munka1!C182</f>
        <v>MEAFC</v>
      </c>
      <c r="E22" s="100" t="s">
        <v>247</v>
      </c>
    </row>
    <row r="23" spans="1:5" ht="16.5" thickBot="1">
      <c r="A23" s="158">
        <v>2002</v>
      </c>
      <c r="B23" s="159"/>
      <c r="C23" s="159"/>
      <c r="D23" s="159"/>
      <c r="E23" s="160"/>
    </row>
    <row r="24" spans="1:5" ht="15.75">
      <c r="A24" s="55">
        <v>1</v>
      </c>
      <c r="B24" s="102" t="str">
        <f>Munka1!A66</f>
        <v>Máté Zoltán</v>
      </c>
      <c r="C24" s="56">
        <f>Munka1!B66</f>
        <v>2002</v>
      </c>
      <c r="D24" s="102" t="str">
        <f>Munka1!C66</f>
        <v>AQUA SE</v>
      </c>
      <c r="E24" s="103">
        <v>0.0006607638888888888</v>
      </c>
    </row>
    <row r="25" spans="1:5" ht="15.75">
      <c r="A25" s="12">
        <v>2</v>
      </c>
      <c r="B25" s="104" t="str">
        <f>Munka1!A38</f>
        <v>Galcsik Márk</v>
      </c>
      <c r="C25" s="89">
        <f>Munka1!B38</f>
        <v>2002</v>
      </c>
      <c r="D25" s="104" t="str">
        <f>Munka1!C38</f>
        <v>Jászapáti Sport Klub</v>
      </c>
      <c r="E25" s="105">
        <v>0.0006898148148148149</v>
      </c>
    </row>
    <row r="26" spans="1:5" ht="16.5" thickBot="1">
      <c r="A26" s="14">
        <v>3</v>
      </c>
      <c r="B26" s="106" t="str">
        <f>Munka1!A71</f>
        <v>Farkas Árpád</v>
      </c>
      <c r="C26" s="108">
        <f>Munka1!B71</f>
        <v>2002</v>
      </c>
      <c r="D26" s="106" t="str">
        <f>Munka1!C71</f>
        <v>AQUA SE</v>
      </c>
      <c r="E26" s="107">
        <v>0.0007233796296296297</v>
      </c>
    </row>
    <row r="27" spans="1:5" ht="15">
      <c r="A27" s="94">
        <v>4</v>
      </c>
      <c r="B27" s="9" t="str">
        <f>Munka1!A41</f>
        <v>Jakab Nándor</v>
      </c>
      <c r="C27" s="16">
        <f>Munka1!B41</f>
        <v>2002</v>
      </c>
      <c r="D27" s="9" t="str">
        <f>Munka1!C41</f>
        <v>Gyöngyösi Sportiskola</v>
      </c>
      <c r="E27" s="10">
        <v>0.0007361111111111111</v>
      </c>
    </row>
    <row r="28" spans="1:5" ht="15">
      <c r="A28" s="88">
        <v>5</v>
      </c>
      <c r="B28" s="40" t="str">
        <f>Munka1!A80</f>
        <v>Lehoczki Botond</v>
      </c>
      <c r="C28" s="41">
        <f>Munka1!B80</f>
        <v>2002</v>
      </c>
      <c r="D28" s="40" t="str">
        <f>Munka1!C80</f>
        <v>GDSE</v>
      </c>
      <c r="E28" s="8">
        <v>0.0008068287037037037</v>
      </c>
    </row>
    <row r="29" spans="1:5" ht="15">
      <c r="A29" s="88">
        <v>6</v>
      </c>
      <c r="B29" s="40" t="str">
        <f>Munka1!A52</f>
        <v>Nagy Dávid</v>
      </c>
      <c r="C29" s="41">
        <f>Munka1!B52</f>
        <v>2002</v>
      </c>
      <c r="D29" s="40" t="str">
        <f>Munka1!C52</f>
        <v>Gyöngyösi Sportiskola</v>
      </c>
      <c r="E29" s="8">
        <v>0.0008958333333333334</v>
      </c>
    </row>
    <row r="30" spans="1:5" ht="15">
      <c r="A30" s="88">
        <v>7</v>
      </c>
      <c r="B30" s="40" t="str">
        <f>Munka1!A90</f>
        <v>Lizakovszky Bálint</v>
      </c>
      <c r="C30" s="41">
        <f>Munka1!B90</f>
        <v>2002</v>
      </c>
      <c r="D30" s="40" t="str">
        <f>Munka1!C90</f>
        <v>MEAFC</v>
      </c>
      <c r="E30" s="8">
        <v>0.0009517361111111111</v>
      </c>
    </row>
    <row r="31" spans="1:5" ht="15">
      <c r="A31" s="88">
        <v>8</v>
      </c>
      <c r="B31" s="40" t="str">
        <f>Munka1!A148</f>
        <v>Szekeres Sándor</v>
      </c>
      <c r="C31" s="41">
        <f>Munka1!B148</f>
        <v>2002</v>
      </c>
      <c r="D31" s="40" t="str">
        <f>Munka1!C148</f>
        <v>MSE Zsóry</v>
      </c>
      <c r="E31" s="8">
        <v>0.0010271990740740743</v>
      </c>
    </row>
    <row r="32" spans="1:5" ht="15.75">
      <c r="A32" s="12"/>
      <c r="B32" s="40" t="str">
        <f>Munka1!A152</f>
        <v>Lanczki Péter</v>
      </c>
      <c r="C32" s="41">
        <f>Munka1!B152</f>
        <v>2002</v>
      </c>
      <c r="D32" s="40" t="str">
        <f>Munka1!C152</f>
        <v>MSE Zsóry</v>
      </c>
      <c r="E32" s="96" t="s">
        <v>246</v>
      </c>
    </row>
    <row r="33" spans="1:5" ht="16.5" thickBot="1">
      <c r="A33" s="13"/>
      <c r="B33" s="45" t="str">
        <f>Munka1!A171</f>
        <v>Lipták Imre</v>
      </c>
      <c r="C33" s="46">
        <f>Munka1!B171</f>
        <v>2002</v>
      </c>
      <c r="D33" s="45" t="str">
        <f>Munka1!C171</f>
        <v>MSE Zsóry</v>
      </c>
      <c r="E33" s="100" t="s">
        <v>246</v>
      </c>
    </row>
    <row r="34" spans="1:5" ht="16.5" thickBot="1">
      <c r="A34" s="158">
        <v>2001</v>
      </c>
      <c r="B34" s="159"/>
      <c r="C34" s="159"/>
      <c r="D34" s="159"/>
      <c r="E34" s="160"/>
    </row>
    <row r="35" spans="1:5" ht="15.75">
      <c r="A35" s="55">
        <v>1</v>
      </c>
      <c r="B35" s="102" t="str">
        <f>Munka1!A2</f>
        <v>Matula Marcell</v>
      </c>
      <c r="C35" s="56">
        <f>Munka1!B2</f>
        <v>2001</v>
      </c>
      <c r="D35" s="102" t="str">
        <f>Munka1!C2</f>
        <v>Ózd</v>
      </c>
      <c r="E35" s="103">
        <v>0.0005949074074074074</v>
      </c>
    </row>
    <row r="36" spans="1:5" ht="15.75">
      <c r="A36" s="12">
        <v>2</v>
      </c>
      <c r="B36" s="104" t="str">
        <f>Munka1!A180</f>
        <v>Kucskár Huba</v>
      </c>
      <c r="C36" s="89">
        <f>Munka1!B180</f>
        <v>2001</v>
      </c>
      <c r="D36" s="104" t="str">
        <f>Munka1!C180</f>
        <v>MEAFC</v>
      </c>
      <c r="E36" s="105">
        <v>0.000685763888888889</v>
      </c>
    </row>
    <row r="37" spans="1:5" ht="16.5" thickBot="1">
      <c r="A37" s="14">
        <v>3</v>
      </c>
      <c r="B37" s="106" t="str">
        <f>Munka1!A75</f>
        <v>Majoros Krisztián</v>
      </c>
      <c r="C37" s="108">
        <f>Munka1!B75</f>
        <v>2001</v>
      </c>
      <c r="D37" s="106" t="str">
        <f>Munka1!C75</f>
        <v>GDSE</v>
      </c>
      <c r="E37" s="107">
        <v>0.0006954861111111111</v>
      </c>
    </row>
    <row r="38" spans="1:5" ht="15">
      <c r="A38" s="94">
        <v>4</v>
      </c>
      <c r="B38" s="9" t="str">
        <f>Munka1!A93</f>
        <v>Gedeon Máté</v>
      </c>
      <c r="C38" s="16">
        <f>Munka1!B93</f>
        <v>2001</v>
      </c>
      <c r="D38" s="9" t="str">
        <f>Munka1!C93</f>
        <v>MEAFC</v>
      </c>
      <c r="E38" s="10">
        <v>0.0007233796296296297</v>
      </c>
    </row>
    <row r="39" spans="1:5" ht="15">
      <c r="A39" s="88">
        <v>5</v>
      </c>
      <c r="B39" s="40" t="str">
        <f>Munka1!A181</f>
        <v>Gordoni Dani</v>
      </c>
      <c r="C39" s="41">
        <f>Munka1!B181</f>
        <v>2001</v>
      </c>
      <c r="D39" s="40" t="str">
        <f>Munka1!C181</f>
        <v>MEAFC</v>
      </c>
      <c r="E39" s="8">
        <v>0.0007656249999999999</v>
      </c>
    </row>
    <row r="40" spans="1:5" ht="15">
      <c r="A40" s="88">
        <v>6</v>
      </c>
      <c r="B40" s="40" t="str">
        <f>Munka1!A91</f>
        <v>Sugaras Patrik</v>
      </c>
      <c r="C40" s="41">
        <f>Munka1!B91</f>
        <v>2001</v>
      </c>
      <c r="D40" s="40" t="str">
        <f>Munka1!C91</f>
        <v>MEAFC</v>
      </c>
      <c r="E40" s="8">
        <v>0.0007708333333333334</v>
      </c>
    </row>
    <row r="41" spans="1:5" ht="15">
      <c r="A41" s="88">
        <v>7</v>
      </c>
      <c r="B41" s="40" t="str">
        <f>Munka1!A139</f>
        <v>Bálint Norbert</v>
      </c>
      <c r="C41" s="41">
        <f>Munka1!B139</f>
        <v>2001</v>
      </c>
      <c r="D41" s="40" t="str">
        <f>Munka1!C139</f>
        <v>TEKNŐC Úszóiskola</v>
      </c>
      <c r="E41" s="8">
        <v>0.0008430555555555556</v>
      </c>
    </row>
    <row r="42" spans="1:5" ht="15.75" thickBot="1">
      <c r="A42" s="109"/>
      <c r="B42" s="45" t="str">
        <f>Munka1!A146</f>
        <v>Hajdú Sándor</v>
      </c>
      <c r="C42" s="46">
        <f>Munka1!B146</f>
        <v>2001</v>
      </c>
      <c r="D42" s="45" t="str">
        <f>Munka1!C146</f>
        <v>MSE Zsóry</v>
      </c>
      <c r="E42" s="100" t="s">
        <v>246</v>
      </c>
    </row>
    <row r="43" spans="1:5" ht="16.5" thickBot="1">
      <c r="A43" s="158">
        <v>2000</v>
      </c>
      <c r="B43" s="159"/>
      <c r="C43" s="159"/>
      <c r="D43" s="159"/>
      <c r="E43" s="160"/>
    </row>
    <row r="44" spans="1:5" ht="15.75">
      <c r="A44" s="55">
        <v>1</v>
      </c>
      <c r="B44" s="102" t="str">
        <f>Munka1!A136</f>
        <v>Bársony Bálint</v>
      </c>
      <c r="C44" s="56">
        <f>Munka1!B136</f>
        <v>2000</v>
      </c>
      <c r="D44" s="102" t="str">
        <f>Munka1!C136</f>
        <v>TEKNŐC Úszóiskola</v>
      </c>
      <c r="E44" s="103">
        <v>0.0006181712962962962</v>
      </c>
    </row>
    <row r="45" spans="1:5" ht="15.75">
      <c r="A45" s="12">
        <v>2</v>
      </c>
      <c r="B45" s="104" t="str">
        <f>Munka1!A184</f>
        <v>Bálint Benedek</v>
      </c>
      <c r="C45" s="89">
        <f>Munka1!B184</f>
        <v>2000</v>
      </c>
      <c r="D45" s="104" t="str">
        <f>Munka1!C184</f>
        <v>MSE Zsóry</v>
      </c>
      <c r="E45" s="105">
        <v>0.0006539351851851852</v>
      </c>
    </row>
    <row r="46" spans="1:5" ht="16.5" thickBot="1">
      <c r="A46" s="14">
        <v>3</v>
      </c>
      <c r="B46" s="106" t="str">
        <f>Munka1!A176</f>
        <v>Huszár Lajos</v>
      </c>
      <c r="C46" s="108">
        <f>Munka1!B176</f>
        <v>2000</v>
      </c>
      <c r="D46" s="106" t="str">
        <f>Munka1!C176</f>
        <v>Szerencs VSE</v>
      </c>
      <c r="E46" s="107">
        <v>0.0007609953703703705</v>
      </c>
    </row>
    <row r="47" spans="1:5" ht="15">
      <c r="A47" s="94">
        <v>4</v>
      </c>
      <c r="B47" s="9" t="str">
        <f>Munka1!A77</f>
        <v>Csincsik Zoltán</v>
      </c>
      <c r="C47" s="16">
        <f>Munka1!B77</f>
        <v>2000</v>
      </c>
      <c r="D47" s="9" t="str">
        <f>Munka1!C77</f>
        <v>GDSE</v>
      </c>
      <c r="E47" s="10">
        <v>0.0007891203703703705</v>
      </c>
    </row>
    <row r="48" spans="1:5" ht="15">
      <c r="A48" s="88">
        <v>5</v>
      </c>
      <c r="B48" s="40" t="str">
        <f>Munka1!A85</f>
        <v>Cser Ádám</v>
      </c>
      <c r="C48" s="41">
        <f>Munka1!B85</f>
        <v>2000</v>
      </c>
      <c r="D48" s="40" t="str">
        <f>Munka1!C85</f>
        <v>GDSE</v>
      </c>
      <c r="E48" s="8">
        <v>0.0008958333333333334</v>
      </c>
    </row>
    <row r="49" spans="1:5" ht="15.75" thickBot="1">
      <c r="A49" s="109">
        <v>6</v>
      </c>
      <c r="B49" s="45" t="str">
        <f>Munka1!A150</f>
        <v>Pataki Ádám</v>
      </c>
      <c r="C49" s="46">
        <f>Munka1!B150</f>
        <v>2000</v>
      </c>
      <c r="D49" s="45" t="str">
        <f>Munka1!C150</f>
        <v>MSE Zsóry</v>
      </c>
      <c r="E49" s="47">
        <v>0.0009541666666666666</v>
      </c>
    </row>
    <row r="50" spans="1:5" ht="16.5" thickBot="1">
      <c r="A50" s="158">
        <v>1999</v>
      </c>
      <c r="B50" s="159"/>
      <c r="C50" s="159"/>
      <c r="D50" s="159"/>
      <c r="E50" s="160"/>
    </row>
    <row r="51" spans="1:5" ht="15.75">
      <c r="A51" s="55">
        <v>1</v>
      </c>
      <c r="B51" s="102" t="str">
        <f>Munka1!A120</f>
        <v>Szemán Gábor</v>
      </c>
      <c r="C51" s="56">
        <f>Munka1!B120</f>
        <v>1999</v>
      </c>
      <c r="D51" s="102" t="str">
        <f>Munka1!C120</f>
        <v>Szerencs VSE</v>
      </c>
      <c r="E51" s="103">
        <v>0.000590625</v>
      </c>
    </row>
    <row r="52" spans="1:5" ht="15.75">
      <c r="A52" s="12">
        <v>2</v>
      </c>
      <c r="B52" s="104" t="str">
        <f>Munka1!A119</f>
        <v>Laczkó Balázs</v>
      </c>
      <c r="C52" s="89">
        <f>Munka1!B119</f>
        <v>1999</v>
      </c>
      <c r="D52" s="104" t="str">
        <f>Munka1!C119</f>
        <v>Szerencs VSE</v>
      </c>
      <c r="E52" s="105">
        <v>0.000599537037037037</v>
      </c>
    </row>
    <row r="53" spans="1:5" ht="16.5" thickBot="1">
      <c r="A53" s="14">
        <v>3</v>
      </c>
      <c r="B53" s="106" t="str">
        <f>Munka1!A179</f>
        <v>Kucskár Bendegúz</v>
      </c>
      <c r="C53" s="108">
        <f>Munka1!B179</f>
        <v>1999</v>
      </c>
      <c r="D53" s="106" t="str">
        <f>Munka1!C179</f>
        <v>MEAFC</v>
      </c>
      <c r="E53" s="107">
        <v>0.0006273148148148148</v>
      </c>
    </row>
    <row r="54" spans="1:5" ht="16.5" thickBot="1">
      <c r="A54" s="113"/>
      <c r="B54" s="114" t="str">
        <f>Munka1!A94</f>
        <v>Gál Dominik</v>
      </c>
      <c r="C54" s="115">
        <f>Munka1!B94</f>
        <v>1999</v>
      </c>
      <c r="D54" s="114" t="str">
        <f>Munka1!C94</f>
        <v>MEAFC</v>
      </c>
      <c r="E54" s="118" t="s">
        <v>246</v>
      </c>
    </row>
    <row r="55" spans="1:5" ht="16.5" thickBot="1">
      <c r="A55" s="158">
        <v>1998</v>
      </c>
      <c r="B55" s="159"/>
      <c r="C55" s="159"/>
      <c r="D55" s="159"/>
      <c r="E55" s="160"/>
    </row>
    <row r="56" spans="1:5" ht="15.75">
      <c r="A56" s="55">
        <v>1</v>
      </c>
      <c r="B56" s="102" t="str">
        <f>Munka1!A40</f>
        <v>Simon Gábor</v>
      </c>
      <c r="C56" s="56">
        <f>Munka1!B40</f>
        <v>1998</v>
      </c>
      <c r="D56" s="102" t="str">
        <f>Munka1!C40</f>
        <v>Jászapáti Sport Klub</v>
      </c>
      <c r="E56" s="103">
        <v>0.0005722222222222221</v>
      </c>
    </row>
    <row r="57" spans="1:5" ht="15.75">
      <c r="A57" s="12">
        <v>2</v>
      </c>
      <c r="B57" s="104" t="str">
        <f>Munka1!A135</f>
        <v>Pap Máté</v>
      </c>
      <c r="C57" s="89">
        <f>Munka1!B135</f>
        <v>1998</v>
      </c>
      <c r="D57" s="104" t="str">
        <f>Munka1!C135</f>
        <v>TEKNŐC Úszóiskola</v>
      </c>
      <c r="E57" s="105">
        <v>0.0005797453703703704</v>
      </c>
    </row>
    <row r="58" spans="1:5" ht="16.5" thickBot="1">
      <c r="A58" s="14">
        <v>3</v>
      </c>
      <c r="B58" s="106" t="str">
        <f>Munka1!A39</f>
        <v>Morvai Márk</v>
      </c>
      <c r="C58" s="108">
        <f>Munka1!B39</f>
        <v>1998</v>
      </c>
      <c r="D58" s="106" t="str">
        <f>Munka1!C39</f>
        <v>Jászapáti Sport Klub</v>
      </c>
      <c r="E58" s="107">
        <v>0.0006168981481481481</v>
      </c>
    </row>
    <row r="59" spans="1:5" ht="15">
      <c r="A59" s="94">
        <v>4</v>
      </c>
      <c r="B59" s="9" t="str">
        <f>Munka1!A16</f>
        <v>Planéta Bence</v>
      </c>
      <c r="C59" s="16">
        <f>Munka1!B16</f>
        <v>1998</v>
      </c>
      <c r="D59" s="9" t="str">
        <f>Munka1!C16</f>
        <v>Encs VSC</v>
      </c>
      <c r="E59" s="10">
        <v>0.0006188657407407407</v>
      </c>
    </row>
    <row r="60" spans="1:5" ht="15">
      <c r="A60" s="88">
        <v>5</v>
      </c>
      <c r="B60" s="40" t="str">
        <f>Munka1!A166</f>
        <v>Takács Bence</v>
      </c>
      <c r="C60" s="41">
        <f>Munka1!B166</f>
        <v>1998</v>
      </c>
      <c r="D60" s="40" t="str">
        <f>Munka1!C166</f>
        <v>MSE Zsóry</v>
      </c>
      <c r="E60" s="8">
        <v>0.0006229166666666667</v>
      </c>
    </row>
    <row r="61" spans="1:5" ht="15">
      <c r="A61" s="88"/>
      <c r="B61" s="40" t="str">
        <f>Munka1!A144</f>
        <v>Piricsi Ádám</v>
      </c>
      <c r="C61" s="41">
        <f>Munka1!B144</f>
        <v>1998</v>
      </c>
      <c r="D61" s="40" t="str">
        <f>Munka1!C144</f>
        <v>MSE Zsóry</v>
      </c>
      <c r="E61" s="96" t="s">
        <v>246</v>
      </c>
    </row>
    <row r="62" spans="1:5" ht="15.75" thickBot="1">
      <c r="A62" s="109"/>
      <c r="B62" s="45" t="str">
        <f>Munka1!A116</f>
        <v>Fige Balázs</v>
      </c>
      <c r="C62" s="46">
        <f>Munka1!B116</f>
        <v>1998</v>
      </c>
      <c r="D62" s="45" t="str">
        <f>Munka1!C116</f>
        <v>Szerencs VSE</v>
      </c>
      <c r="E62" s="100" t="s">
        <v>246</v>
      </c>
    </row>
    <row r="63" spans="1:5" ht="16.5" thickBot="1">
      <c r="A63" s="158" t="s">
        <v>248</v>
      </c>
      <c r="B63" s="159"/>
      <c r="C63" s="159"/>
      <c r="D63" s="159"/>
      <c r="E63" s="160"/>
    </row>
    <row r="64" spans="1:5" ht="16.5" thickBot="1">
      <c r="A64" s="53">
        <v>1</v>
      </c>
      <c r="B64" s="119" t="str">
        <f>Munka1!A191</f>
        <v>Besenyei István</v>
      </c>
      <c r="C64" s="54">
        <f>Munka1!B191</f>
        <v>1997</v>
      </c>
      <c r="D64" s="119" t="str">
        <f>Munka1!C191</f>
        <v>MSE Zsóry</v>
      </c>
      <c r="E64" s="120">
        <v>0.0007707175925925925</v>
      </c>
    </row>
  </sheetData>
  <sheetProtection/>
  <mergeCells count="8">
    <mergeCell ref="A55:E55"/>
    <mergeCell ref="A63:E63"/>
    <mergeCell ref="A1:E1"/>
    <mergeCell ref="A11:E11"/>
    <mergeCell ref="A23:E23"/>
    <mergeCell ref="A34:E34"/>
    <mergeCell ref="A43:E43"/>
    <mergeCell ref="A50:E50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76" r:id="rId1"/>
  <headerFooter>
    <oddHeader>&amp;LXV. Zsóry Kupa&amp;C66 m fiú mellúszás</oddHeader>
    <oddFooter>&amp;C2014. november 7.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workbookViewId="0" topLeftCell="A1">
      <selection activeCell="A2" sqref="A2"/>
    </sheetView>
  </sheetViews>
  <sheetFormatPr defaultColWidth="9.140625" defaultRowHeight="15"/>
  <cols>
    <col min="1" max="1" width="9.7109375" style="25" customWidth="1"/>
    <col min="2" max="2" width="24.7109375" style="26" customWidth="1"/>
    <col min="3" max="3" width="14.7109375" style="27" customWidth="1"/>
    <col min="4" max="4" width="31.7109375" style="26" bestFit="1" customWidth="1"/>
    <col min="5" max="5" width="14.7109375" style="28" customWidth="1"/>
    <col min="6" max="16384" width="9.140625" style="26" customWidth="1"/>
  </cols>
  <sheetData>
    <row r="1" spans="1:5" ht="16.5" thickBot="1">
      <c r="A1" s="185">
        <v>2004</v>
      </c>
      <c r="B1" s="186"/>
      <c r="C1" s="186"/>
      <c r="D1" s="186"/>
      <c r="E1" s="187"/>
    </row>
    <row r="2" spans="1:5" ht="15.75">
      <c r="A2" s="147">
        <v>1</v>
      </c>
      <c r="B2" s="102" t="str">
        <f>Munka1!A157</f>
        <v>Kis-Csabai Nóra</v>
      </c>
      <c r="C2" s="56">
        <f>Munka1!B157</f>
        <v>2004</v>
      </c>
      <c r="D2" s="102" t="str">
        <f>Munka1!C157</f>
        <v>MSE Zsóry</v>
      </c>
      <c r="E2" s="103">
        <v>0.000747337962962963</v>
      </c>
    </row>
    <row r="3" spans="1:5" ht="15.75">
      <c r="A3" s="24">
        <v>2</v>
      </c>
      <c r="B3" s="104" t="str">
        <f>Munka1!A54</f>
        <v>Nagy Doroti</v>
      </c>
      <c r="C3" s="89">
        <f>Munka1!B54</f>
        <v>2004</v>
      </c>
      <c r="D3" s="104" t="str">
        <f>Munka1!C54</f>
        <v>Gyöngyösi Sportiskola</v>
      </c>
      <c r="E3" s="105">
        <v>0.0007766203703703703</v>
      </c>
    </row>
    <row r="4" spans="1:5" ht="16.5" thickBot="1">
      <c r="A4" s="49">
        <v>3</v>
      </c>
      <c r="B4" s="106" t="str">
        <f>Munka1!A14</f>
        <v>Sallai Eszter</v>
      </c>
      <c r="C4" s="108">
        <f>Munka1!B14</f>
        <v>2004</v>
      </c>
      <c r="D4" s="106" t="str">
        <f>Munka1!C14</f>
        <v>Szikszói Úszóegyesület</v>
      </c>
      <c r="E4" s="107">
        <v>0.0007939814814814814</v>
      </c>
    </row>
    <row r="5" spans="1:5" ht="15">
      <c r="A5" s="150">
        <v>4</v>
      </c>
      <c r="B5" s="9" t="str">
        <f>Munka1!A53</f>
        <v>Nagy Csenge</v>
      </c>
      <c r="C5" s="16">
        <f>Munka1!B53</f>
        <v>2004</v>
      </c>
      <c r="D5" s="9" t="str">
        <f>Munka1!C53</f>
        <v>Gyöngyösi Sportiskola</v>
      </c>
      <c r="E5" s="10">
        <v>0.0008018518518518519</v>
      </c>
    </row>
    <row r="6" spans="1:5" ht="15">
      <c r="A6" s="148">
        <v>5</v>
      </c>
      <c r="B6" s="40" t="str">
        <f>Munka1!A108</f>
        <v>Hatvani Zsófi</v>
      </c>
      <c r="C6" s="41">
        <f>Munka1!B108</f>
        <v>2004</v>
      </c>
      <c r="D6" s="40" t="str">
        <f>Munka1!C108</f>
        <v>MEAFC</v>
      </c>
      <c r="E6" s="8">
        <v>0.0008076388888888889</v>
      </c>
    </row>
    <row r="7" spans="1:5" ht="15">
      <c r="A7" s="148">
        <v>6</v>
      </c>
      <c r="B7" s="40" t="str">
        <f>Munka1!A156</f>
        <v>Marczis Rebeka</v>
      </c>
      <c r="C7" s="41">
        <f>Munka1!B156</f>
        <v>2004</v>
      </c>
      <c r="D7" s="40" t="str">
        <f>Munka1!C156</f>
        <v>MSE Zsóry</v>
      </c>
      <c r="E7" s="8">
        <v>0.000818287037037037</v>
      </c>
    </row>
    <row r="8" spans="1:5" ht="15">
      <c r="A8" s="148">
        <v>7</v>
      </c>
      <c r="B8" s="40" t="str">
        <f>Munka1!A23</f>
        <v>Berencsi Lili</v>
      </c>
      <c r="C8" s="41">
        <f>Munka1!B23</f>
        <v>2004</v>
      </c>
      <c r="D8" s="40" t="str">
        <f>Munka1!C23</f>
        <v>TVK-Mali</v>
      </c>
      <c r="E8" s="8">
        <v>0.0008416666666666667</v>
      </c>
    </row>
    <row r="9" spans="1:5" ht="15">
      <c r="A9" s="148">
        <v>8</v>
      </c>
      <c r="B9" s="40" t="str">
        <f>Munka1!A19</f>
        <v>Vaszily Gréta</v>
      </c>
      <c r="C9" s="41">
        <f>Munka1!B19</f>
        <v>2004</v>
      </c>
      <c r="D9" s="40" t="str">
        <f>Munka1!C19</f>
        <v>Encs VSC</v>
      </c>
      <c r="E9" s="8">
        <v>0.0008821759259259259</v>
      </c>
    </row>
    <row r="10" spans="1:5" ht="15">
      <c r="A10" s="148">
        <v>9</v>
      </c>
      <c r="B10" s="40" t="str">
        <f>Munka1!A24</f>
        <v>Fűzér Zsuzsanna</v>
      </c>
      <c r="C10" s="41">
        <f>Munka1!B24</f>
        <v>2004</v>
      </c>
      <c r="D10" s="40" t="str">
        <f>Munka1!C24</f>
        <v>TVK-Mali</v>
      </c>
      <c r="E10" s="8">
        <v>0.0008847222222222222</v>
      </c>
    </row>
    <row r="11" spans="1:5" ht="15">
      <c r="A11" s="148">
        <v>10</v>
      </c>
      <c r="B11" s="40" t="str">
        <f>Munka1!A6</f>
        <v>Fazekas Rebeka Virág</v>
      </c>
      <c r="C11" s="41">
        <f>Munka1!B6</f>
        <v>2004</v>
      </c>
      <c r="D11" s="40" t="str">
        <f>Munka1!C6</f>
        <v>Ózd</v>
      </c>
      <c r="E11" s="8">
        <v>0.0008969907407407407</v>
      </c>
    </row>
    <row r="12" spans="1:5" ht="15">
      <c r="A12" s="148">
        <v>11</v>
      </c>
      <c r="B12" s="40" t="str">
        <f>Munka1!A183</f>
        <v>Hatvani Eszter</v>
      </c>
      <c r="C12" s="41">
        <f>Munka1!B183</f>
        <v>2004</v>
      </c>
      <c r="D12" s="40" t="str">
        <f>Munka1!C183</f>
        <v>MEAFC</v>
      </c>
      <c r="E12" s="8">
        <v>0.0009284722222222221</v>
      </c>
    </row>
    <row r="13" spans="1:5" ht="16.5" thickBot="1">
      <c r="A13" s="151"/>
      <c r="B13" s="45" t="str">
        <f>Munka1!A129</f>
        <v>Melczer Nóra</v>
      </c>
      <c r="C13" s="46">
        <f>Munka1!B129</f>
        <v>2004</v>
      </c>
      <c r="D13" s="45" t="str">
        <f>Munka1!C129</f>
        <v>TEKNŐC Úszóiskola</v>
      </c>
      <c r="E13" s="100" t="s">
        <v>246</v>
      </c>
    </row>
    <row r="14" spans="1:5" ht="16.5" thickBot="1">
      <c r="A14" s="182">
        <v>2003</v>
      </c>
      <c r="B14" s="183"/>
      <c r="C14" s="183"/>
      <c r="D14" s="183"/>
      <c r="E14" s="184"/>
    </row>
    <row r="15" spans="1:5" ht="15.75">
      <c r="A15" s="147">
        <v>1</v>
      </c>
      <c r="B15" s="102" t="str">
        <f>Munka1!A82</f>
        <v>Bartkó Virág</v>
      </c>
      <c r="C15" s="56">
        <f>Munka1!B82</f>
        <v>2003</v>
      </c>
      <c r="D15" s="102" t="str">
        <f>Munka1!C82</f>
        <v>GDSE</v>
      </c>
      <c r="E15" s="103">
        <v>0.0006893518518518519</v>
      </c>
    </row>
    <row r="16" spans="1:5" ht="15.75">
      <c r="A16" s="24">
        <v>2</v>
      </c>
      <c r="B16" s="104" t="str">
        <f>Munka1!A10</f>
        <v>Pásztor Dalma</v>
      </c>
      <c r="C16" s="89">
        <f>Munka1!B10</f>
        <v>2003</v>
      </c>
      <c r="D16" s="104" t="str">
        <f>Munka1!C10</f>
        <v>MVSI</v>
      </c>
      <c r="E16" s="105">
        <v>0.0006947916666666666</v>
      </c>
    </row>
    <row r="17" spans="1:5" ht="16.5" thickBot="1">
      <c r="A17" s="49">
        <v>3</v>
      </c>
      <c r="B17" s="106" t="str">
        <f>Munka1!A158</f>
        <v>Udud Hajnalka</v>
      </c>
      <c r="C17" s="108">
        <f>Munka1!B158</f>
        <v>2003</v>
      </c>
      <c r="D17" s="106" t="str">
        <f>Munka1!C158</f>
        <v>MSE Zsóry</v>
      </c>
      <c r="E17" s="107">
        <v>0.0007121527777777778</v>
      </c>
    </row>
    <row r="18" spans="1:5" ht="15">
      <c r="A18" s="153">
        <v>4</v>
      </c>
      <c r="B18" s="9" t="str">
        <f>Munka1!A5</f>
        <v>Albert Anna</v>
      </c>
      <c r="C18" s="16">
        <f>Munka1!B5</f>
        <v>2003</v>
      </c>
      <c r="D18" s="9" t="str">
        <f>Munka1!C5</f>
        <v>Ózd</v>
      </c>
      <c r="E18" s="154">
        <v>0.000720949074074074</v>
      </c>
    </row>
    <row r="19" spans="1:5" ht="15">
      <c r="A19" s="152">
        <v>5</v>
      </c>
      <c r="B19" s="40" t="str">
        <f>Munka1!A4</f>
        <v>Bakti Katalin</v>
      </c>
      <c r="C19" s="41">
        <f>Munka1!B4</f>
        <v>2003</v>
      </c>
      <c r="D19" s="40" t="str">
        <f>Munka1!C4</f>
        <v>Ózd</v>
      </c>
      <c r="E19" s="90">
        <v>0.0007439814814814814</v>
      </c>
    </row>
    <row r="20" spans="1:5" ht="15">
      <c r="A20" s="152">
        <v>6</v>
      </c>
      <c r="B20" s="40" t="str">
        <f>Munka1!A159</f>
        <v>Vanczák Enikő</v>
      </c>
      <c r="C20" s="41">
        <f>Munka1!B159</f>
        <v>2003</v>
      </c>
      <c r="D20" s="40" t="str">
        <f>Munka1!C159</f>
        <v>MSE Zsóry</v>
      </c>
      <c r="E20" s="90">
        <v>0.000764699074074074</v>
      </c>
    </row>
    <row r="21" spans="1:5" ht="15">
      <c r="A21" s="152">
        <v>7</v>
      </c>
      <c r="B21" s="40" t="str">
        <f>Munka1!A187</f>
        <v>Kovács Petra</v>
      </c>
      <c r="C21" s="41">
        <f>Munka1!B187</f>
        <v>2003</v>
      </c>
      <c r="D21" s="40" t="str">
        <f>Munka1!C187</f>
        <v>MSE Zsóry</v>
      </c>
      <c r="E21" s="90">
        <v>0.0008724537037037037</v>
      </c>
    </row>
    <row r="22" spans="1:5" ht="15">
      <c r="A22" s="152">
        <v>8</v>
      </c>
      <c r="B22" s="40" t="str">
        <f>Munka1!A174</f>
        <v>Huszár Ágnes</v>
      </c>
      <c r="C22" s="41">
        <f>Munka1!B174</f>
        <v>2003</v>
      </c>
      <c r="D22" s="40" t="str">
        <f>Munka1!C174</f>
        <v>Szerencs VSE</v>
      </c>
      <c r="E22" s="90">
        <v>0.000873263888888889</v>
      </c>
    </row>
    <row r="23" spans="1:5" ht="15">
      <c r="A23" s="152">
        <v>9</v>
      </c>
      <c r="B23" s="40" t="str">
        <f>Munka1!A161</f>
        <v>Szaniszló Vivien</v>
      </c>
      <c r="C23" s="41">
        <f>Munka1!B161</f>
        <v>2003</v>
      </c>
      <c r="D23" s="40" t="str">
        <f>Munka1!C161</f>
        <v>MSE Zsóry</v>
      </c>
      <c r="E23" s="90">
        <v>0.001036574074074074</v>
      </c>
    </row>
    <row r="24" spans="1:5" ht="15">
      <c r="A24" s="152">
        <v>10</v>
      </c>
      <c r="B24" s="40" t="str">
        <f>Munka1!A195</f>
        <v>Piricsi Dorottya</v>
      </c>
      <c r="C24" s="41">
        <f>Munka1!B195</f>
        <v>2003</v>
      </c>
      <c r="D24" s="40" t="str">
        <f>Munka1!C195</f>
        <v>MSE Zsóry</v>
      </c>
      <c r="E24" s="90">
        <v>0.0011458333333333333</v>
      </c>
    </row>
    <row r="25" spans="1:5" ht="15">
      <c r="A25" s="152"/>
      <c r="B25" s="40" t="str">
        <f>Munka1!A172</f>
        <v>Tari Amina</v>
      </c>
      <c r="C25" s="41">
        <f>Munka1!B172</f>
        <v>2003</v>
      </c>
      <c r="D25" s="40" t="str">
        <f>Munka1!C172</f>
        <v>MSE Zsóry</v>
      </c>
      <c r="E25" s="97" t="s">
        <v>246</v>
      </c>
    </row>
    <row r="26" spans="1:5" ht="15.75" thickBot="1">
      <c r="A26" s="191"/>
      <c r="B26" s="45" t="str">
        <f>Munka1!A128</f>
        <v>Németh Anna</v>
      </c>
      <c r="C26" s="46">
        <f>Munka1!B128</f>
        <v>2003</v>
      </c>
      <c r="D26" s="45" t="str">
        <f>Munka1!C128</f>
        <v>TEKNŐC Úszóiskola</v>
      </c>
      <c r="E26" s="192" t="s">
        <v>246</v>
      </c>
    </row>
    <row r="27" spans="1:5" ht="16.5" thickBot="1">
      <c r="A27" s="182">
        <v>2002</v>
      </c>
      <c r="B27" s="183"/>
      <c r="C27" s="183"/>
      <c r="D27" s="183"/>
      <c r="E27" s="184"/>
    </row>
    <row r="28" spans="1:5" ht="15.75">
      <c r="A28" s="147">
        <v>1</v>
      </c>
      <c r="B28" s="102" t="str">
        <f>Munka1!A61</f>
        <v>Katona Zsuzsa</v>
      </c>
      <c r="C28" s="56">
        <f>Munka1!B61</f>
        <v>2002</v>
      </c>
      <c r="D28" s="102" t="str">
        <f>Munka1!C61</f>
        <v>AQUA SE</v>
      </c>
      <c r="E28" s="103">
        <v>0.0006971064814814816</v>
      </c>
    </row>
    <row r="29" spans="1:5" ht="15.75">
      <c r="A29" s="24">
        <v>2</v>
      </c>
      <c r="B29" s="104" t="str">
        <f>Munka1!A160</f>
        <v>Takács Virág</v>
      </c>
      <c r="C29" s="89">
        <f>Munka1!B160</f>
        <v>2002</v>
      </c>
      <c r="D29" s="104" t="str">
        <f>Munka1!C160</f>
        <v>MSE Zsóry</v>
      </c>
      <c r="E29" s="105">
        <v>0.0007037037037037038</v>
      </c>
    </row>
    <row r="30" spans="1:5" ht="16.5" thickBot="1">
      <c r="A30" s="49">
        <v>3</v>
      </c>
      <c r="B30" s="106" t="str">
        <f>Munka1!A89</f>
        <v>Gál Ronett</v>
      </c>
      <c r="C30" s="108">
        <f>Munka1!B89</f>
        <v>2002</v>
      </c>
      <c r="D30" s="106" t="str">
        <f>Munka1!C89</f>
        <v>MEAFC</v>
      </c>
      <c r="E30" s="107">
        <v>0.0007498842592592593</v>
      </c>
    </row>
    <row r="31" spans="1:5" ht="15">
      <c r="A31" s="150">
        <v>4</v>
      </c>
      <c r="B31" s="9" t="str">
        <f>Munka1!A147</f>
        <v>Halász Georgina</v>
      </c>
      <c r="C31" s="16">
        <f>Munka1!B147</f>
        <v>2002</v>
      </c>
      <c r="D31" s="9" t="str">
        <f>Munka1!C147</f>
        <v>MSE Zsóry</v>
      </c>
      <c r="E31" s="10">
        <v>0.000858101851851852</v>
      </c>
    </row>
    <row r="32" spans="1:5" ht="15">
      <c r="A32" s="148">
        <v>5</v>
      </c>
      <c r="B32" s="40" t="str">
        <f>Munka1!A145</f>
        <v>Koncz Laura</v>
      </c>
      <c r="C32" s="41">
        <f>Munka1!B145</f>
        <v>2002</v>
      </c>
      <c r="D32" s="40" t="str">
        <f>Munka1!C145</f>
        <v>MSE Zsóry</v>
      </c>
      <c r="E32" s="8">
        <v>0.000869212962962963</v>
      </c>
    </row>
    <row r="33" spans="1:5" ht="16.5" thickBot="1">
      <c r="A33" s="151"/>
      <c r="B33" s="45" t="str">
        <f>Munka1!A3</f>
        <v>Matula Fanni</v>
      </c>
      <c r="C33" s="46">
        <f>Munka1!B3</f>
        <v>2002</v>
      </c>
      <c r="D33" s="45" t="str">
        <f>Munka1!C3</f>
        <v>Ózd</v>
      </c>
      <c r="E33" s="100" t="s">
        <v>246</v>
      </c>
    </row>
    <row r="34" spans="1:5" ht="16.5" thickBot="1">
      <c r="A34" s="182">
        <v>2001</v>
      </c>
      <c r="B34" s="183"/>
      <c r="C34" s="183"/>
      <c r="D34" s="183"/>
      <c r="E34" s="184"/>
    </row>
    <row r="35" spans="1:5" ht="15.75">
      <c r="A35" s="147">
        <v>1</v>
      </c>
      <c r="B35" s="102" t="str">
        <f>Munka1!A18</f>
        <v>Planéta Laura</v>
      </c>
      <c r="C35" s="56">
        <f>Munka1!B18</f>
        <v>2001</v>
      </c>
      <c r="D35" s="102" t="str">
        <f>Munka1!C18</f>
        <v>Encs VSC</v>
      </c>
      <c r="E35" s="103">
        <v>0.0007186342592592592</v>
      </c>
    </row>
    <row r="36" spans="1:5" ht="15.75">
      <c r="A36" s="24">
        <v>2</v>
      </c>
      <c r="B36" s="104" t="str">
        <f>Munka1!A189</f>
        <v>Kardos Eszter</v>
      </c>
      <c r="C36" s="89">
        <f>Munka1!B189</f>
        <v>2001</v>
      </c>
      <c r="D36" s="104" t="str">
        <f>Munka1!C189</f>
        <v>MSE Zsóry</v>
      </c>
      <c r="E36" s="105">
        <v>0.0007346064814814815</v>
      </c>
    </row>
    <row r="37" spans="1:5" ht="16.5" thickBot="1">
      <c r="A37" s="49">
        <v>3</v>
      </c>
      <c r="B37" s="106" t="str">
        <f>Munka1!A15</f>
        <v>Varga Eszter</v>
      </c>
      <c r="C37" s="108">
        <f>Munka1!B15</f>
        <v>2001</v>
      </c>
      <c r="D37" s="106" t="str">
        <f>Munka1!C15</f>
        <v>Szikszói Úszóegyesület</v>
      </c>
      <c r="E37" s="107">
        <v>0.0007730324074074073</v>
      </c>
    </row>
    <row r="38" spans="1:5" ht="15">
      <c r="A38" s="150">
        <v>4</v>
      </c>
      <c r="B38" s="9" t="str">
        <f>Munka1!A169</f>
        <v>Varga Réka</v>
      </c>
      <c r="C38" s="16">
        <f>Munka1!B169</f>
        <v>2001</v>
      </c>
      <c r="D38" s="9" t="str">
        <f>Munka1!C169</f>
        <v>MSE Zsóry</v>
      </c>
      <c r="E38" s="10">
        <v>0.0007800925925925925</v>
      </c>
    </row>
    <row r="39" spans="1:5" ht="15">
      <c r="A39" s="148">
        <v>5</v>
      </c>
      <c r="B39" s="40" t="str">
        <f>Munka1!A170</f>
        <v>Szlatki Tímea</v>
      </c>
      <c r="C39" s="41">
        <f>Munka1!B170</f>
        <v>2001</v>
      </c>
      <c r="D39" s="40" t="str">
        <f>Munka1!C170</f>
        <v>MSE Zsóry</v>
      </c>
      <c r="E39" s="8">
        <v>0.0009120370370370372</v>
      </c>
    </row>
    <row r="40" spans="1:5" ht="16.5" thickBot="1">
      <c r="A40" s="151"/>
      <c r="B40" s="45" t="str">
        <f>Munka1!A127</f>
        <v>Prókai Blanka</v>
      </c>
      <c r="C40" s="46">
        <f>Munka1!B127</f>
        <v>2001</v>
      </c>
      <c r="D40" s="45" t="str">
        <f>Munka1!C127</f>
        <v>TEKNŐC Úszóiskola</v>
      </c>
      <c r="E40" s="100" t="s">
        <v>246</v>
      </c>
    </row>
    <row r="41" spans="1:5" ht="16.5" thickBot="1">
      <c r="A41" s="182">
        <v>2000</v>
      </c>
      <c r="B41" s="183"/>
      <c r="C41" s="183"/>
      <c r="D41" s="183"/>
      <c r="E41" s="184"/>
    </row>
    <row r="42" spans="1:5" ht="15.75">
      <c r="A42" s="149">
        <v>1</v>
      </c>
      <c r="B42" s="111" t="str">
        <f>Munka1!A17</f>
        <v>Lengyel Réka</v>
      </c>
      <c r="C42" s="48">
        <f>Munka1!B17</f>
        <v>2000</v>
      </c>
      <c r="D42" s="111" t="str">
        <f>Munka1!C17</f>
        <v>Encs VSC</v>
      </c>
      <c r="E42" s="112">
        <v>0.0007106481481481482</v>
      </c>
    </row>
    <row r="43" spans="1:5" ht="16.5" thickBot="1">
      <c r="A43" s="151">
        <v>2</v>
      </c>
      <c r="B43" s="126" t="str">
        <f>Munka1!A133</f>
        <v>Hegedűs Lili</v>
      </c>
      <c r="C43" s="127">
        <f>Munka1!B133</f>
        <v>2000</v>
      </c>
      <c r="D43" s="126" t="str">
        <f>Munka1!C133</f>
        <v>TEKNŐC Úszóiskola</v>
      </c>
      <c r="E43" s="128">
        <v>0.0007432870370370371</v>
      </c>
    </row>
    <row r="44" spans="1:5" ht="16.5" thickBot="1">
      <c r="A44" s="182">
        <v>1999</v>
      </c>
      <c r="B44" s="183"/>
      <c r="C44" s="183"/>
      <c r="D44" s="183"/>
      <c r="E44" s="184"/>
    </row>
    <row r="45" spans="1:5" ht="15.75">
      <c r="A45" s="147">
        <v>1</v>
      </c>
      <c r="B45" s="102" t="str">
        <f>Munka1!A109</f>
        <v>Majoros Réka</v>
      </c>
      <c r="C45" s="56">
        <f>Munka1!B109</f>
        <v>1999</v>
      </c>
      <c r="D45" s="102" t="str">
        <f>Munka1!C109</f>
        <v>Szerencs VSE</v>
      </c>
      <c r="E45" s="103">
        <v>0.0006342592592592592</v>
      </c>
    </row>
    <row r="46" spans="1:5" ht="16.5" thickBot="1">
      <c r="A46" s="151">
        <v>2</v>
      </c>
      <c r="B46" s="126" t="str">
        <f>Munka1!A126</f>
        <v>Lukács Lilla</v>
      </c>
      <c r="C46" s="127">
        <f>Munka1!B126</f>
        <v>1999</v>
      </c>
      <c r="D46" s="126" t="str">
        <f>Munka1!C126</f>
        <v>TEKNŐC Úszóiskola</v>
      </c>
      <c r="E46" s="128">
        <v>0.0007375</v>
      </c>
    </row>
    <row r="47" spans="1:5" ht="16.5" thickBot="1">
      <c r="A47" s="182">
        <v>1998</v>
      </c>
      <c r="B47" s="183"/>
      <c r="C47" s="183"/>
      <c r="D47" s="183"/>
      <c r="E47" s="184"/>
    </row>
    <row r="48" spans="1:5" ht="15.75">
      <c r="A48" s="149">
        <v>1</v>
      </c>
      <c r="B48" s="111" t="str">
        <f>Munka1!A95</f>
        <v>Somody Dóra</v>
      </c>
      <c r="C48" s="48">
        <f>Munka1!B95</f>
        <v>1998</v>
      </c>
      <c r="D48" s="111" t="str">
        <f>Munka1!C95</f>
        <v>MEAFC</v>
      </c>
      <c r="E48" s="112">
        <v>0.0006401620370370371</v>
      </c>
    </row>
    <row r="49" spans="1:5" ht="15.75">
      <c r="A49" s="149">
        <v>2</v>
      </c>
      <c r="B49" s="111" t="str">
        <f>Munka1!A164</f>
        <v>Ördög Rebeka</v>
      </c>
      <c r="C49" s="48">
        <f>Munka1!B164</f>
        <v>1998</v>
      </c>
      <c r="D49" s="111" t="str">
        <f>Munka1!C164</f>
        <v>MSE Zsóry</v>
      </c>
      <c r="E49" s="112">
        <v>0.000651388888888889</v>
      </c>
    </row>
    <row r="50" spans="1:5" ht="16.5" thickBot="1">
      <c r="A50" s="151">
        <v>3</v>
      </c>
      <c r="B50" s="126" t="str">
        <f>Munka1!A125</f>
        <v>Takács Anita</v>
      </c>
      <c r="C50" s="127">
        <f>Munka1!B125</f>
        <v>1998</v>
      </c>
      <c r="D50" s="126" t="str">
        <f>Munka1!C125</f>
        <v>TEKNŐC Úszóiskola</v>
      </c>
      <c r="E50" s="128">
        <v>0.0007743055555555555</v>
      </c>
    </row>
    <row r="51" spans="1:5" ht="16.5" thickBot="1">
      <c r="A51" s="182" t="s">
        <v>248</v>
      </c>
      <c r="B51" s="183"/>
      <c r="C51" s="183"/>
      <c r="D51" s="183"/>
      <c r="E51" s="184"/>
    </row>
    <row r="52" spans="1:5" ht="16.5" thickBot="1">
      <c r="A52" s="155">
        <v>1</v>
      </c>
      <c r="B52" s="119" t="str">
        <f>Munka1!A165</f>
        <v>Varga Zsanett</v>
      </c>
      <c r="C52" s="54">
        <f>Munka1!B165</f>
        <v>1997</v>
      </c>
      <c r="D52" s="119" t="str">
        <f>Munka1!C165</f>
        <v>MSE Zsóry</v>
      </c>
      <c r="E52" s="120">
        <v>0.0006712962962962962</v>
      </c>
    </row>
    <row r="53" spans="1:5" ht="16.5" thickBot="1">
      <c r="A53" s="156"/>
      <c r="B53" s="132" t="str">
        <f>Munka1!A83</f>
        <v>Lehoczki Orsolya</v>
      </c>
      <c r="C53" s="133">
        <f>Munka1!B83</f>
        <v>1997</v>
      </c>
      <c r="D53" s="132" t="str">
        <f>Munka1!C83</f>
        <v>GDSE</v>
      </c>
      <c r="E53" s="157" t="s">
        <v>246</v>
      </c>
    </row>
  </sheetData>
  <sheetProtection/>
  <mergeCells count="8">
    <mergeCell ref="A51:E51"/>
    <mergeCell ref="A47:E47"/>
    <mergeCell ref="A41:E41"/>
    <mergeCell ref="A1:E1"/>
    <mergeCell ref="A14:E14"/>
    <mergeCell ref="A27:E27"/>
    <mergeCell ref="A34:E34"/>
    <mergeCell ref="A44:E44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1" r:id="rId1"/>
  <headerFooter>
    <oddHeader>&amp;LXV. Zsóry Kupa&amp;C66 m leány mellúszás</oddHeader>
    <oddFooter>&amp;C2014. november 7.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workbookViewId="0" topLeftCell="A1">
      <selection activeCell="A2" sqref="A2"/>
    </sheetView>
  </sheetViews>
  <sheetFormatPr defaultColWidth="9.140625" defaultRowHeight="15"/>
  <cols>
    <col min="1" max="1" width="9.8515625" style="15" customWidth="1"/>
    <col min="2" max="2" width="21.7109375" style="2" customWidth="1"/>
    <col min="3" max="3" width="14.7109375" style="2" customWidth="1"/>
    <col min="4" max="4" width="31.7109375" style="2" customWidth="1"/>
    <col min="5" max="5" width="14.7109375" style="2" customWidth="1"/>
    <col min="6" max="16384" width="9.140625" style="2" customWidth="1"/>
  </cols>
  <sheetData>
    <row r="1" spans="1:5" ht="16.5" thickBot="1">
      <c r="A1" s="158" t="s">
        <v>245</v>
      </c>
      <c r="B1" s="159"/>
      <c r="C1" s="159"/>
      <c r="D1" s="159"/>
      <c r="E1" s="160"/>
    </row>
    <row r="2" spans="1:5" ht="15.75">
      <c r="A2" s="55">
        <v>1</v>
      </c>
      <c r="B2" s="102" t="str">
        <f>Munka1!A69</f>
        <v>Nagy Bence</v>
      </c>
      <c r="C2" s="102">
        <f>Munka1!B69</f>
        <v>2007</v>
      </c>
      <c r="D2" s="102" t="str">
        <f>Munka1!C69</f>
        <v>AQUA SE</v>
      </c>
      <c r="E2" s="103">
        <v>0.0003070601851851852</v>
      </c>
    </row>
    <row r="3" spans="1:5" ht="15.75">
      <c r="A3" s="12">
        <v>2</v>
      </c>
      <c r="B3" s="104" t="str">
        <f>Munka1!A9</f>
        <v>Tropotei Klaudiu</v>
      </c>
      <c r="C3" s="104">
        <f>Munka1!B9</f>
        <v>2006</v>
      </c>
      <c r="D3" s="104" t="str">
        <f>Munka1!C9</f>
        <v>Marosvásárhely</v>
      </c>
      <c r="E3" s="105">
        <v>0.00031354166666666667</v>
      </c>
    </row>
    <row r="4" spans="1:5" ht="16.5" thickBot="1">
      <c r="A4" s="14">
        <v>3</v>
      </c>
      <c r="B4" s="106" t="str">
        <f>Munka1!A117</f>
        <v>Szabó Bence</v>
      </c>
      <c r="C4" s="106">
        <f>Munka1!B117</f>
        <v>2006</v>
      </c>
      <c r="D4" s="106" t="str">
        <f>Munka1!C117</f>
        <v>Szerencs VSE</v>
      </c>
      <c r="E4" s="107">
        <v>0.00033784722222222224</v>
      </c>
    </row>
    <row r="5" spans="1:5" ht="15">
      <c r="A5" s="94">
        <v>4</v>
      </c>
      <c r="B5" s="9" t="str">
        <f>Munka1!A99</f>
        <v>Rusznyák Raul</v>
      </c>
      <c r="C5" s="9">
        <f>Munka1!B99</f>
        <v>2006</v>
      </c>
      <c r="D5" s="9" t="str">
        <f>Munka1!C99</f>
        <v>MEAFC</v>
      </c>
      <c r="E5" s="10">
        <v>0.0003407407407407408</v>
      </c>
    </row>
    <row r="6" spans="1:5" ht="15">
      <c r="A6" s="88">
        <v>5</v>
      </c>
      <c r="B6" s="40" t="str">
        <f>Munka1!A21</f>
        <v>Kárpáti Zalán</v>
      </c>
      <c r="C6" s="40">
        <f>Munka1!B21</f>
        <v>2007</v>
      </c>
      <c r="D6" s="40" t="str">
        <f>Munka1!C21</f>
        <v>Encs VSC</v>
      </c>
      <c r="E6" s="8">
        <v>0.0003508101851851852</v>
      </c>
    </row>
    <row r="7" spans="1:5" ht="15">
      <c r="A7" s="88">
        <v>6</v>
      </c>
      <c r="B7" s="40" t="str">
        <f>Munka1!A98</f>
        <v>Erdődi Kristóf</v>
      </c>
      <c r="C7" s="40">
        <f>Munka1!B98</f>
        <v>2006</v>
      </c>
      <c r="D7" s="40" t="str">
        <f>Munka1!C98</f>
        <v>MEAFC</v>
      </c>
      <c r="E7" s="8">
        <v>0.0003508101851851852</v>
      </c>
    </row>
    <row r="8" spans="1:5" ht="15">
      <c r="A8" s="88">
        <v>7</v>
      </c>
      <c r="B8" s="40" t="str">
        <f>Munka1!A12</f>
        <v>Varga Levente</v>
      </c>
      <c r="C8" s="40">
        <f>Munka1!B12</f>
        <v>2007</v>
      </c>
      <c r="D8" s="40" t="str">
        <f>Munka1!C12</f>
        <v>Szikszói Úszóegyesület</v>
      </c>
      <c r="E8" s="8">
        <v>0.00036423611111111113</v>
      </c>
    </row>
    <row r="9" spans="1:5" ht="15">
      <c r="A9" s="88">
        <v>8</v>
      </c>
      <c r="B9" s="40" t="str">
        <f>Munka1!A29</f>
        <v>Varga Martin</v>
      </c>
      <c r="C9" s="40">
        <f>Munka1!B29</f>
        <v>2007</v>
      </c>
      <c r="D9" s="40" t="str">
        <f>Munka1!C29</f>
        <v>TVK-Mali</v>
      </c>
      <c r="E9" s="8">
        <v>0.00038321759259259255</v>
      </c>
    </row>
    <row r="10" spans="1:5" ht="15">
      <c r="A10" s="88">
        <v>9</v>
      </c>
      <c r="B10" s="40" t="str">
        <f>Munka1!A42</f>
        <v>Boári Benett</v>
      </c>
      <c r="C10" s="40">
        <f>Munka1!B42</f>
        <v>2008</v>
      </c>
      <c r="D10" s="40" t="str">
        <f>Munka1!C42</f>
        <v>Gyöngyösi Sportiskola</v>
      </c>
      <c r="E10" s="8">
        <v>0.0003950231481481482</v>
      </c>
    </row>
    <row r="11" spans="1:5" ht="15">
      <c r="A11" s="88">
        <v>10</v>
      </c>
      <c r="B11" s="40" t="str">
        <f>Munka1!A22</f>
        <v>Kárpáti Kende</v>
      </c>
      <c r="C11" s="40">
        <f>Munka1!B22</f>
        <v>2007</v>
      </c>
      <c r="D11" s="40" t="str">
        <f>Munka1!C22</f>
        <v>Encs VSC</v>
      </c>
      <c r="E11" s="8">
        <v>0.00041458333333333326</v>
      </c>
    </row>
    <row r="12" spans="1:5" ht="15">
      <c r="A12" s="88">
        <v>11</v>
      </c>
      <c r="B12" s="40" t="str">
        <f>Munka1!A123</f>
        <v>Nikházi Richárd</v>
      </c>
      <c r="C12" s="40">
        <f>Munka1!B123</f>
        <v>2007</v>
      </c>
      <c r="D12" s="40" t="str">
        <f>Munka1!C123</f>
        <v>Szerencs VSE</v>
      </c>
      <c r="E12" s="8">
        <v>0.0004293981481481482</v>
      </c>
    </row>
    <row r="13" spans="1:5" ht="15">
      <c r="A13" s="88">
        <v>12</v>
      </c>
      <c r="B13" s="40" t="str">
        <f>Munka1!A155</f>
        <v>Seres Milán</v>
      </c>
      <c r="C13" s="40">
        <f>Munka1!B155</f>
        <v>2006</v>
      </c>
      <c r="D13" s="40" t="str">
        <f>Munka1!C155</f>
        <v>MSE Zsóry</v>
      </c>
      <c r="E13" s="8">
        <v>0.00043043981481481487</v>
      </c>
    </row>
    <row r="14" spans="1:5" ht="15">
      <c r="A14" s="88">
        <v>13</v>
      </c>
      <c r="B14" s="40" t="str">
        <f>Munka1!A100</f>
        <v>Szabó Ábel</v>
      </c>
      <c r="C14" s="40">
        <f>Munka1!B100</f>
        <v>2006</v>
      </c>
      <c r="D14" s="40" t="str">
        <f>Munka1!C100</f>
        <v>MEAFC</v>
      </c>
      <c r="E14" s="8">
        <v>0.00044641203703703705</v>
      </c>
    </row>
    <row r="15" spans="1:5" ht="15">
      <c r="A15" s="88">
        <v>14</v>
      </c>
      <c r="B15" s="40" t="str">
        <f>Munka1!A197</f>
        <v>Juhász Ádám</v>
      </c>
      <c r="C15" s="40">
        <f>Munka1!B197</f>
        <v>2007</v>
      </c>
      <c r="D15" s="40" t="str">
        <f>Munka1!C197</f>
        <v>MSE Zsóry</v>
      </c>
      <c r="E15" s="8">
        <v>0.00046736111111111116</v>
      </c>
    </row>
    <row r="16" spans="1:5" ht="15.75">
      <c r="A16" s="12"/>
      <c r="B16" s="40" t="str">
        <f>Munka1!A124</f>
        <v>Szabó Tamás</v>
      </c>
      <c r="C16" s="40">
        <f>Munka1!B124</f>
        <v>2007</v>
      </c>
      <c r="D16" s="40" t="str">
        <f>Munka1!C124</f>
        <v>Szerencs VSE</v>
      </c>
      <c r="E16" s="96" t="s">
        <v>246</v>
      </c>
    </row>
    <row r="17" spans="1:5" ht="16.5" thickBot="1">
      <c r="A17" s="13"/>
      <c r="B17" s="45" t="str">
        <f>Munka1!A28</f>
        <v>Sánta Csanád</v>
      </c>
      <c r="C17" s="45">
        <f>Munka1!B28</f>
        <v>2006</v>
      </c>
      <c r="D17" s="45" t="str">
        <f>Munka1!C28</f>
        <v>TVK-Mali</v>
      </c>
      <c r="E17" s="100" t="s">
        <v>246</v>
      </c>
    </row>
    <row r="18" spans="1:5" ht="16.5" thickBot="1">
      <c r="A18" s="158">
        <v>2005</v>
      </c>
      <c r="B18" s="159"/>
      <c r="C18" s="159"/>
      <c r="D18" s="159"/>
      <c r="E18" s="160"/>
    </row>
    <row r="19" spans="1:5" ht="15.75">
      <c r="A19" s="55">
        <v>1</v>
      </c>
      <c r="B19" s="102" t="str">
        <f>Munka1!A67</f>
        <v>Gyebróczki Áron</v>
      </c>
      <c r="C19" s="102">
        <f>Munka1!B67</f>
        <v>2005</v>
      </c>
      <c r="D19" s="102" t="str">
        <f>Munka1!C67</f>
        <v>AQUA SE</v>
      </c>
      <c r="E19" s="103">
        <v>0.00024305555555555552</v>
      </c>
    </row>
    <row r="20" spans="1:5" ht="15.75">
      <c r="A20" s="12">
        <v>2</v>
      </c>
      <c r="B20" s="104" t="str">
        <f>Munka1!A7</f>
        <v>Dregici Daniel</v>
      </c>
      <c r="C20" s="104">
        <f>Munka1!B7</f>
        <v>2005</v>
      </c>
      <c r="D20" s="104" t="str">
        <f>Munka1!C7</f>
        <v>Marosvásárhely</v>
      </c>
      <c r="E20" s="105">
        <v>0.0002615740740740741</v>
      </c>
    </row>
    <row r="21" spans="1:5" ht="16.5" thickBot="1">
      <c r="A21" s="14">
        <v>3</v>
      </c>
      <c r="B21" s="106" t="str">
        <f>Munka1!A8</f>
        <v>Pásztor László</v>
      </c>
      <c r="C21" s="106">
        <f>Munka1!B8</f>
        <v>2005</v>
      </c>
      <c r="D21" s="106" t="str">
        <f>Munka1!C8</f>
        <v>Marosvásárhely</v>
      </c>
      <c r="E21" s="107">
        <v>0.0002644675925925926</v>
      </c>
    </row>
    <row r="22" spans="1:5" ht="15">
      <c r="A22" s="94">
        <v>4</v>
      </c>
      <c r="B22" s="9" t="str">
        <f>Munka1!A65</f>
        <v>Lipők Péter</v>
      </c>
      <c r="C22" s="9">
        <f>Munka1!B65</f>
        <v>2005</v>
      </c>
      <c r="D22" s="9" t="str">
        <f>Munka1!C65</f>
        <v>AQUA SE</v>
      </c>
      <c r="E22" s="10">
        <v>0.0002697916666666666</v>
      </c>
    </row>
    <row r="23" spans="1:5" ht="15">
      <c r="A23" s="88">
        <v>5</v>
      </c>
      <c r="B23" s="40" t="str">
        <f>Munka1!A63</f>
        <v>Sütő András</v>
      </c>
      <c r="C23" s="40">
        <f>Munka1!B63</f>
        <v>2005</v>
      </c>
      <c r="D23" s="40" t="str">
        <f>Munka1!C63</f>
        <v>AQUA SE</v>
      </c>
      <c r="E23" s="8">
        <v>0.00027349537037037034</v>
      </c>
    </row>
    <row r="24" spans="1:5" ht="15">
      <c r="A24" s="88">
        <v>6</v>
      </c>
      <c r="B24" s="40" t="str">
        <f>Munka1!A46</f>
        <v>Nagy Ákos</v>
      </c>
      <c r="C24" s="40">
        <f>Munka1!B46</f>
        <v>2005</v>
      </c>
      <c r="D24" s="40" t="str">
        <f>Munka1!C46</f>
        <v>Gyöngyösi Sportiskola</v>
      </c>
      <c r="E24" s="8">
        <v>0.0002789351851851852</v>
      </c>
    </row>
    <row r="25" spans="1:5" ht="15">
      <c r="A25" s="88">
        <v>7</v>
      </c>
      <c r="B25" s="40" t="str">
        <f>Munka1!A45</f>
        <v>Kiss Nándor</v>
      </c>
      <c r="C25" s="40">
        <f>Munka1!B45</f>
        <v>2005</v>
      </c>
      <c r="D25" s="40" t="str">
        <f>Munka1!C45</f>
        <v>Gyöngyösi Sportiskola</v>
      </c>
      <c r="E25" s="8">
        <v>0.0002890046296296296</v>
      </c>
    </row>
    <row r="26" spans="1:5" ht="15">
      <c r="A26" s="88">
        <v>8</v>
      </c>
      <c r="B26" s="40" t="str">
        <f>Munka1!A72</f>
        <v>Gurbán Ákos</v>
      </c>
      <c r="C26" s="40">
        <f>Munka1!B72</f>
        <v>2005</v>
      </c>
      <c r="D26" s="40" t="str">
        <f>Munka1!C72</f>
        <v>AQUA SE</v>
      </c>
      <c r="E26" s="8">
        <v>0.0003136574074074074</v>
      </c>
    </row>
    <row r="27" spans="1:5" ht="15">
      <c r="A27" s="88">
        <v>9</v>
      </c>
      <c r="B27" s="40" t="str">
        <f>Munka1!A44</f>
        <v>Boródi Bálint</v>
      </c>
      <c r="C27" s="40">
        <f>Munka1!B44</f>
        <v>2005</v>
      </c>
      <c r="D27" s="40" t="str">
        <f>Munka1!C44</f>
        <v>Gyöngyösi Sportiskola</v>
      </c>
      <c r="E27" s="8">
        <v>0.0003186342592592593</v>
      </c>
    </row>
    <row r="28" spans="1:5" ht="15">
      <c r="A28" s="88">
        <v>10</v>
      </c>
      <c r="B28" s="40" t="str">
        <f>Munka1!A27</f>
        <v>Fekete Kende</v>
      </c>
      <c r="C28" s="40">
        <f>Munka1!B27</f>
        <v>2005</v>
      </c>
      <c r="D28" s="40" t="str">
        <f>Munka1!C27</f>
        <v>TVK-Mali</v>
      </c>
      <c r="E28" s="8">
        <v>0.0003224537037037037</v>
      </c>
    </row>
    <row r="29" spans="1:5" ht="15">
      <c r="A29" s="88">
        <v>11</v>
      </c>
      <c r="B29" s="40" t="str">
        <f>Munka1!A153</f>
        <v>Árvai Levente</v>
      </c>
      <c r="C29" s="40">
        <f>Munka1!B153</f>
        <v>2005</v>
      </c>
      <c r="D29" s="40" t="str">
        <f>Munka1!C153</f>
        <v>MSE Zsóry</v>
      </c>
      <c r="E29" s="8">
        <v>0.0003252314814814815</v>
      </c>
    </row>
    <row r="30" spans="1:5" ht="15">
      <c r="A30" s="88">
        <v>12</v>
      </c>
      <c r="B30" s="40" t="str">
        <f>Munka1!A13</f>
        <v>Varga Zsombor</v>
      </c>
      <c r="C30" s="40">
        <f>Munka1!B13</f>
        <v>2005</v>
      </c>
      <c r="D30" s="40" t="str">
        <f>Munka1!C13</f>
        <v>Szikszói Úszóegyesület</v>
      </c>
      <c r="E30" s="8">
        <v>0.0003252314814814815</v>
      </c>
    </row>
    <row r="31" spans="1:5" ht="15">
      <c r="A31" s="88">
        <v>13</v>
      </c>
      <c r="B31" s="40" t="str">
        <f>Munka1!A104</f>
        <v>Kiss Kristóf</v>
      </c>
      <c r="C31" s="40">
        <f>Munka1!B104</f>
        <v>2005</v>
      </c>
      <c r="D31" s="40" t="str">
        <f>Munka1!C104</f>
        <v>MEAFC</v>
      </c>
      <c r="E31" s="8">
        <v>0.0003344907407407407</v>
      </c>
    </row>
    <row r="32" spans="1:5" ht="15">
      <c r="A32" s="88">
        <v>14</v>
      </c>
      <c r="B32" s="40" t="str">
        <f>Munka1!A26</f>
        <v>Kázsmér Bercell</v>
      </c>
      <c r="C32" s="40">
        <f>Munka1!B26</f>
        <v>2005</v>
      </c>
      <c r="D32" s="40" t="str">
        <f>Munka1!C26</f>
        <v>TVK-Mali</v>
      </c>
      <c r="E32" s="8">
        <v>0.0003428240740740741</v>
      </c>
    </row>
    <row r="33" spans="1:5" ht="15">
      <c r="A33" s="88">
        <v>15</v>
      </c>
      <c r="B33" s="40" t="str">
        <f>Munka1!A168</f>
        <v>Bodzási Tamás</v>
      </c>
      <c r="C33" s="40">
        <f>Munka1!B168</f>
        <v>2005</v>
      </c>
      <c r="D33" s="40" t="str">
        <f>Munka1!C168</f>
        <v>EUK SE</v>
      </c>
      <c r="E33" s="8">
        <v>0.00034780092592592594</v>
      </c>
    </row>
    <row r="34" spans="1:5" ht="15">
      <c r="A34" s="88">
        <v>16</v>
      </c>
      <c r="B34" s="40" t="str">
        <f>Munka1!A102</f>
        <v>Juhász Dani</v>
      </c>
      <c r="C34" s="40">
        <f>Munka1!B102</f>
        <v>2005</v>
      </c>
      <c r="D34" s="40" t="str">
        <f>Munka1!C102</f>
        <v>MEAFC</v>
      </c>
      <c r="E34" s="8">
        <v>0.00035960648148148153</v>
      </c>
    </row>
    <row r="35" spans="1:5" ht="15">
      <c r="A35" s="88">
        <v>17</v>
      </c>
      <c r="B35" s="40" t="str">
        <f>Munka1!A194</f>
        <v>Kovács Marcell</v>
      </c>
      <c r="C35" s="40">
        <f>Munka1!B194</f>
        <v>2005</v>
      </c>
      <c r="D35" s="40" t="str">
        <f>Munka1!C194</f>
        <v>MSE Zsóry</v>
      </c>
      <c r="E35" s="8">
        <v>0.0004094907407407407</v>
      </c>
    </row>
    <row r="36" spans="1:5" ht="15.75" thickBot="1">
      <c r="A36" s="88">
        <v>18</v>
      </c>
      <c r="B36" s="42" t="str">
        <f>Munka1!A196</f>
        <v>Juhász Bálint</v>
      </c>
      <c r="C36" s="42">
        <f>Munka1!B196</f>
        <v>2005</v>
      </c>
      <c r="D36" s="42" t="str">
        <f>Munka1!C196</f>
        <v>MSE Zsóry</v>
      </c>
      <c r="E36" s="44">
        <v>0.00042928240740740747</v>
      </c>
    </row>
  </sheetData>
  <sheetProtection/>
  <mergeCells count="2">
    <mergeCell ref="A18:E18"/>
    <mergeCell ref="A1:E1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8" r:id="rId1"/>
  <headerFooter>
    <oddHeader>&amp;LXV. Zsóry Kupa&amp;C33 m fiú gyorsúszás</oddHeader>
    <oddFooter>&amp;C2014. november 7.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workbookViewId="0" topLeftCell="A1">
      <selection activeCell="A2" sqref="A2"/>
    </sheetView>
  </sheetViews>
  <sheetFormatPr defaultColWidth="9.140625" defaultRowHeight="15"/>
  <cols>
    <col min="1" max="1" width="9.7109375" style="15" customWidth="1"/>
    <col min="2" max="2" width="21.7109375" style="2" customWidth="1"/>
    <col min="3" max="3" width="14.7109375" style="3" customWidth="1"/>
    <col min="4" max="4" width="31.7109375" style="2" bestFit="1" customWidth="1"/>
    <col min="5" max="5" width="14.7109375" style="6" customWidth="1"/>
    <col min="6" max="16384" width="9.140625" style="2" customWidth="1"/>
  </cols>
  <sheetData>
    <row r="1" spans="1:5" ht="16.5" thickBot="1">
      <c r="A1" s="167" t="s">
        <v>245</v>
      </c>
      <c r="B1" s="168"/>
      <c r="C1" s="168"/>
      <c r="D1" s="168"/>
      <c r="E1" s="169"/>
    </row>
    <row r="2" spans="1:5" ht="15.75">
      <c r="A2" s="55">
        <v>1</v>
      </c>
      <c r="B2" s="102" t="str">
        <f>Munka1!A131</f>
        <v>Németh Zsófia</v>
      </c>
      <c r="C2" s="56">
        <f>Munka1!B131</f>
        <v>2006</v>
      </c>
      <c r="D2" s="102" t="str">
        <f>Munka1!C131</f>
        <v>TEKNŐC Úszóiskola</v>
      </c>
      <c r="E2" s="103">
        <v>0.00029467592592592593</v>
      </c>
    </row>
    <row r="3" spans="1:5" ht="15.75">
      <c r="A3" s="12">
        <v>2</v>
      </c>
      <c r="B3" s="104" t="str">
        <f>Munka1!A113</f>
        <v>Horváth Luca</v>
      </c>
      <c r="C3" s="89">
        <f>Munka1!B113</f>
        <v>2006</v>
      </c>
      <c r="D3" s="104" t="str">
        <f>Munka1!C113</f>
        <v>Szerencs VSE</v>
      </c>
      <c r="E3" s="105">
        <v>0.0003140046296296296</v>
      </c>
    </row>
    <row r="4" spans="1:5" ht="16.5" thickBot="1">
      <c r="A4" s="14">
        <v>3</v>
      </c>
      <c r="B4" s="106" t="str">
        <f>Munka1!A33</f>
        <v>Bán Lilla</v>
      </c>
      <c r="C4" s="108">
        <f>Munka1!B33</f>
        <v>2006</v>
      </c>
      <c r="D4" s="106" t="str">
        <f>Munka1!C33</f>
        <v>TVK-Mali</v>
      </c>
      <c r="E4" s="107">
        <v>0.0003609953703703704</v>
      </c>
    </row>
    <row r="5" spans="1:5" ht="15">
      <c r="A5" s="94">
        <v>4</v>
      </c>
      <c r="B5" s="9" t="str">
        <f>Munka1!A73</f>
        <v>Gurbán Dóra</v>
      </c>
      <c r="C5" s="16">
        <f>Munka1!B73</f>
        <v>2006</v>
      </c>
      <c r="D5" s="9" t="str">
        <f>Munka1!C73</f>
        <v>AQUA SE</v>
      </c>
      <c r="E5" s="10">
        <v>0.00038414351851851847</v>
      </c>
    </row>
    <row r="6" spans="1:5" ht="15">
      <c r="A6" s="88">
        <v>5</v>
      </c>
      <c r="B6" s="40" t="str">
        <f>Munka1!A30</f>
        <v>Czap Hanna</v>
      </c>
      <c r="C6" s="41">
        <f>Munka1!B30</f>
        <v>2006</v>
      </c>
      <c r="D6" s="40" t="str">
        <f>Munka1!C30</f>
        <v>TVK-Mali</v>
      </c>
      <c r="E6" s="8">
        <v>0.0003880787037037038</v>
      </c>
    </row>
    <row r="7" spans="1:5" ht="15">
      <c r="A7" s="88">
        <v>6</v>
      </c>
      <c r="B7" s="40" t="str">
        <f>Munka1!A20</f>
        <v>Vaszily Hanna</v>
      </c>
      <c r="C7" s="41">
        <f>Munka1!B20</f>
        <v>2006</v>
      </c>
      <c r="D7" s="40" t="str">
        <f>Munka1!C20</f>
        <v>Encs VSC</v>
      </c>
      <c r="E7" s="8">
        <v>0.00038912037037037035</v>
      </c>
    </row>
    <row r="8" spans="1:5" ht="15">
      <c r="A8" s="88">
        <v>7</v>
      </c>
      <c r="B8" s="40" t="str">
        <f>Munka1!A31</f>
        <v>Filep Zóra</v>
      </c>
      <c r="C8" s="41">
        <f>Munka1!B31</f>
        <v>2007</v>
      </c>
      <c r="D8" s="40" t="str">
        <f>Munka1!C31</f>
        <v>TVK-Mali</v>
      </c>
      <c r="E8" s="8">
        <v>0.0004016203703703704</v>
      </c>
    </row>
    <row r="9" spans="1:5" ht="15">
      <c r="A9" s="88">
        <v>8</v>
      </c>
      <c r="B9" s="40" t="str">
        <f>Munka1!A190</f>
        <v>Kardos Zsófia</v>
      </c>
      <c r="C9" s="41">
        <f>Munka1!B190</f>
        <v>2006</v>
      </c>
      <c r="D9" s="40" t="str">
        <f>Munka1!C190</f>
        <v>MSE Zsóry</v>
      </c>
      <c r="E9" s="8">
        <v>0.00041458333333333326</v>
      </c>
    </row>
    <row r="10" spans="1:5" ht="15">
      <c r="A10" s="88">
        <v>9</v>
      </c>
      <c r="B10" s="40" t="str">
        <f>Munka1!A188</f>
        <v>Kovács Dóra</v>
      </c>
      <c r="C10" s="41">
        <f>Munka1!B188</f>
        <v>2006</v>
      </c>
      <c r="D10" s="40" t="str">
        <f>Munka1!C188</f>
        <v>MSE Zsóry</v>
      </c>
      <c r="E10" s="8">
        <v>0.00041724537037037034</v>
      </c>
    </row>
    <row r="11" spans="1:5" ht="15">
      <c r="A11" s="88">
        <v>10</v>
      </c>
      <c r="B11" s="40" t="str">
        <f>Munka1!A97</f>
        <v>Horváth Anna</v>
      </c>
      <c r="C11" s="41">
        <f>Munka1!B97</f>
        <v>2006</v>
      </c>
      <c r="D11" s="40" t="str">
        <f>Munka1!C97</f>
        <v>MEAFC</v>
      </c>
      <c r="E11" s="8">
        <v>0.0004351851851851852</v>
      </c>
    </row>
    <row r="12" spans="1:5" ht="15">
      <c r="A12" s="88">
        <v>11</v>
      </c>
      <c r="B12" s="40" t="str">
        <f>Munka1!A178</f>
        <v>Kucskár Csenge</v>
      </c>
      <c r="C12" s="41">
        <f>Munka1!B178</f>
        <v>2006</v>
      </c>
      <c r="D12" s="40" t="str">
        <f>Munka1!C178</f>
        <v>MEAFC</v>
      </c>
      <c r="E12" s="8">
        <v>0.0004427083333333333</v>
      </c>
    </row>
    <row r="13" spans="1:5" ht="15">
      <c r="A13" s="88">
        <v>12</v>
      </c>
      <c r="B13" s="40" t="str">
        <f>Munka1!A32</f>
        <v>Vágási Dorottya</v>
      </c>
      <c r="C13" s="41">
        <f>Munka1!B32</f>
        <v>2006</v>
      </c>
      <c r="D13" s="40" t="str">
        <f>Munka1!C32</f>
        <v>TVK-Mali</v>
      </c>
      <c r="E13" s="8">
        <v>0.000453587962962963</v>
      </c>
    </row>
    <row r="14" spans="1:5" ht="15">
      <c r="A14" s="88">
        <v>13</v>
      </c>
      <c r="B14" s="40" t="str">
        <f>Munka1!A114</f>
        <v>Horváth Hajnalka</v>
      </c>
      <c r="C14" s="41">
        <f>Munka1!B114</f>
        <v>2007</v>
      </c>
      <c r="D14" s="40" t="str">
        <f>Munka1!C114</f>
        <v>Szerencs VSE</v>
      </c>
      <c r="E14" s="8">
        <v>0.0004626157407407407</v>
      </c>
    </row>
    <row r="15" spans="1:5" ht="15">
      <c r="A15" s="88">
        <v>14</v>
      </c>
      <c r="B15" s="40" t="str">
        <f>Munka1!A134</f>
        <v>Szabó Luca</v>
      </c>
      <c r="C15" s="41">
        <f>Munka1!B134</f>
        <v>2008</v>
      </c>
      <c r="D15" s="40" t="str">
        <f>Munka1!C134</f>
        <v>TEKNŐC Úszóiskola</v>
      </c>
      <c r="E15" s="8">
        <v>0.0005016203703703704</v>
      </c>
    </row>
    <row r="16" spans="1:5" ht="15.75" thickBot="1">
      <c r="A16" s="109">
        <v>15</v>
      </c>
      <c r="B16" s="45" t="str">
        <f>Munka1!A132</f>
        <v>Bellér Kata</v>
      </c>
      <c r="C16" s="46">
        <f>Munka1!B132</f>
        <v>2007</v>
      </c>
      <c r="D16" s="45" t="str">
        <f>Munka1!C132</f>
        <v>TEKNŐC Úszóiskola</v>
      </c>
      <c r="E16" s="47">
        <v>0.0006238425925925926</v>
      </c>
    </row>
    <row r="17" spans="1:5" ht="16.5" thickBot="1">
      <c r="A17" s="158">
        <v>2005</v>
      </c>
      <c r="B17" s="159"/>
      <c r="C17" s="159"/>
      <c r="D17" s="159"/>
      <c r="E17" s="160"/>
    </row>
    <row r="18" spans="1:5" ht="15.75">
      <c r="A18" s="55">
        <v>1</v>
      </c>
      <c r="B18" s="102" t="str">
        <f>Munka1!A130</f>
        <v>Újvári Éva</v>
      </c>
      <c r="C18" s="56">
        <f>Munka1!B130</f>
        <v>2005</v>
      </c>
      <c r="D18" s="102" t="str">
        <f>Munka1!C130</f>
        <v>TEKNŐC Úszóiskola</v>
      </c>
      <c r="E18" s="103">
        <v>0.00028703703703703703</v>
      </c>
    </row>
    <row r="19" spans="1:5" ht="15.75">
      <c r="A19" s="12">
        <v>2</v>
      </c>
      <c r="B19" s="104" t="str">
        <f>Munka1!A112</f>
        <v>Varga Petra</v>
      </c>
      <c r="C19" s="89">
        <f>Munka1!B112</f>
        <v>2005</v>
      </c>
      <c r="D19" s="104" t="str">
        <f>Munka1!C112</f>
        <v>Szerencs VSE</v>
      </c>
      <c r="E19" s="105">
        <v>0.00029293981481481483</v>
      </c>
    </row>
    <row r="20" spans="1:5" ht="16.5" thickBot="1">
      <c r="A20" s="14">
        <v>3</v>
      </c>
      <c r="B20" s="106" t="str">
        <f>Munka1!A103</f>
        <v>Lizakovszky Lili</v>
      </c>
      <c r="C20" s="108">
        <f>Munka1!B103</f>
        <v>2005</v>
      </c>
      <c r="D20" s="106" t="str">
        <f>Munka1!C103</f>
        <v>MEAFC</v>
      </c>
      <c r="E20" s="107">
        <v>0.00030162037037037033</v>
      </c>
    </row>
    <row r="21" spans="1:5" ht="15">
      <c r="A21" s="94">
        <v>4</v>
      </c>
      <c r="B21" s="9" t="str">
        <f>Munka1!A68</f>
        <v>Baranyi Boglárka</v>
      </c>
      <c r="C21" s="16">
        <f>Munka1!B68</f>
        <v>2005</v>
      </c>
      <c r="D21" s="9" t="str">
        <f>Munka1!C68</f>
        <v>AQUA SE</v>
      </c>
      <c r="E21" s="10">
        <v>0.0003128472222222222</v>
      </c>
    </row>
    <row r="22" spans="1:5" ht="15">
      <c r="A22" s="88">
        <v>5</v>
      </c>
      <c r="B22" s="40" t="str">
        <f>Munka1!A154</f>
        <v>Fügedi Janka</v>
      </c>
      <c r="C22" s="41">
        <f>Munka1!B154</f>
        <v>2005</v>
      </c>
      <c r="D22" s="40" t="str">
        <f>Munka1!C154</f>
        <v>MSE Zsóry</v>
      </c>
      <c r="E22" s="8">
        <v>0.0003208333333333333</v>
      </c>
    </row>
    <row r="23" spans="1:5" ht="15">
      <c r="A23" s="88">
        <v>6</v>
      </c>
      <c r="B23" s="40" t="str">
        <f>Munka1!A177</f>
        <v>Liao Anna</v>
      </c>
      <c r="C23" s="41">
        <f>Munka1!B177</f>
        <v>2005</v>
      </c>
      <c r="D23" s="40" t="str">
        <f>Munka1!C177</f>
        <v>MEAFC</v>
      </c>
      <c r="E23" s="8">
        <v>0.00033946759259259254</v>
      </c>
    </row>
    <row r="24" spans="1:5" ht="15">
      <c r="A24" s="88">
        <v>7</v>
      </c>
      <c r="B24" s="40" t="str">
        <f>Munka1!A47</f>
        <v>Bokros Lara</v>
      </c>
      <c r="C24" s="41">
        <f>Munka1!B47</f>
        <v>2005</v>
      </c>
      <c r="D24" s="40" t="str">
        <f>Munka1!C47</f>
        <v>Gyöngyösi Sportiskola</v>
      </c>
      <c r="E24" s="8">
        <v>0.00035300925925925924</v>
      </c>
    </row>
    <row r="25" spans="1:5" ht="16.5" thickBot="1">
      <c r="A25" s="14"/>
      <c r="B25" s="42" t="str">
        <f>Munka1!A11</f>
        <v>Merkel Emma</v>
      </c>
      <c r="C25" s="43">
        <f>Munka1!B11</f>
        <v>2005</v>
      </c>
      <c r="D25" s="42" t="str">
        <f>Munka1!C11</f>
        <v>MVSI</v>
      </c>
      <c r="E25" s="98" t="s">
        <v>246</v>
      </c>
    </row>
  </sheetData>
  <sheetProtection/>
  <mergeCells count="2">
    <mergeCell ref="A1:E1"/>
    <mergeCell ref="A17:E17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8" r:id="rId1"/>
  <headerFooter>
    <oddHeader>&amp;LXV. Zsóry Kupa&amp;C33 m leány gyorsúszás</oddHeader>
    <oddFooter>&amp;C2014. november 7.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workbookViewId="0" topLeftCell="A1">
      <selection activeCell="A2" sqref="A2"/>
    </sheetView>
  </sheetViews>
  <sheetFormatPr defaultColWidth="9.140625" defaultRowHeight="15"/>
  <cols>
    <col min="1" max="1" width="9.7109375" style="15" customWidth="1"/>
    <col min="2" max="2" width="21.7109375" style="2" customWidth="1"/>
    <col min="3" max="3" width="14.7109375" style="3" customWidth="1"/>
    <col min="4" max="4" width="31.7109375" style="2" bestFit="1" customWidth="1"/>
    <col min="5" max="5" width="14.7109375" style="6" customWidth="1"/>
    <col min="6" max="16384" width="9.140625" style="2" customWidth="1"/>
  </cols>
  <sheetData>
    <row r="1" spans="1:5" ht="16.5" thickBot="1">
      <c r="A1" s="176">
        <v>2004</v>
      </c>
      <c r="B1" s="177"/>
      <c r="C1" s="177"/>
      <c r="D1" s="177"/>
      <c r="E1" s="178"/>
    </row>
    <row r="2" spans="1:5" ht="15.75">
      <c r="A2" s="55">
        <v>1</v>
      </c>
      <c r="B2" s="102" t="str">
        <f>Munka1!A51</f>
        <v>Bárdos Zétény</v>
      </c>
      <c r="C2" s="56">
        <f>Munka1!B51</f>
        <v>2004</v>
      </c>
      <c r="D2" s="102" t="str">
        <f>Munka1!C51</f>
        <v>Gyöngyösi Sportiskola</v>
      </c>
      <c r="E2" s="103">
        <v>0.0005917824074074075</v>
      </c>
    </row>
    <row r="3" spans="1:5" ht="15.75">
      <c r="A3" s="12">
        <v>2</v>
      </c>
      <c r="B3" s="104" t="str">
        <f>Munka1!A107</f>
        <v>Kovács Máté</v>
      </c>
      <c r="C3" s="89">
        <f>Munka1!B107</f>
        <v>2004</v>
      </c>
      <c r="D3" s="104" t="str">
        <f>Munka1!C107</f>
        <v>MEAFC</v>
      </c>
      <c r="E3" s="105">
        <v>0.0005949074074074074</v>
      </c>
    </row>
    <row r="4" spans="1:5" ht="16.5" thickBot="1">
      <c r="A4" s="14">
        <v>3</v>
      </c>
      <c r="B4" s="106" t="str">
        <f>Munka1!A106</f>
        <v>Haskó Márk</v>
      </c>
      <c r="C4" s="108">
        <f>Munka1!B106</f>
        <v>2004</v>
      </c>
      <c r="D4" s="106" t="str">
        <f>Munka1!C106</f>
        <v>MEAFC</v>
      </c>
      <c r="E4" s="107">
        <v>0.0005972222222222222</v>
      </c>
    </row>
    <row r="5" spans="1:5" ht="15">
      <c r="A5" s="94">
        <v>4</v>
      </c>
      <c r="B5" s="9" t="str">
        <f>Munka1!A36</f>
        <v>Mihályi Milán</v>
      </c>
      <c r="C5" s="16">
        <f>Munka1!B36</f>
        <v>2004</v>
      </c>
      <c r="D5" s="9" t="str">
        <f>Munka1!C36</f>
        <v>Jászapáti Sport Klub</v>
      </c>
      <c r="E5" s="10">
        <v>0.0006181712962962962</v>
      </c>
    </row>
    <row r="6" spans="1:5" ht="15">
      <c r="A6" s="88">
        <v>5</v>
      </c>
      <c r="B6" s="40" t="str">
        <f>Munka1!A64</f>
        <v>Juhász Bence</v>
      </c>
      <c r="C6" s="41">
        <f>Munka1!B64</f>
        <v>2004</v>
      </c>
      <c r="D6" s="40" t="str">
        <f>Munka1!C64</f>
        <v>AQUA SE</v>
      </c>
      <c r="E6" s="8">
        <v>0.0006297453703703704</v>
      </c>
    </row>
    <row r="7" spans="1:5" ht="15">
      <c r="A7" s="88">
        <v>6</v>
      </c>
      <c r="B7" s="40" t="str">
        <f>Munka1!A50</f>
        <v>Konta Kevin</v>
      </c>
      <c r="C7" s="41">
        <f>Munka1!B50</f>
        <v>2004</v>
      </c>
      <c r="D7" s="40" t="str">
        <f>Munka1!C50</f>
        <v>Gyöngyösi Sportiskola</v>
      </c>
      <c r="E7" s="8">
        <v>0.0006321759259259259</v>
      </c>
    </row>
    <row r="8" spans="1:5" ht="15">
      <c r="A8" s="88">
        <v>7</v>
      </c>
      <c r="B8" s="40" t="str">
        <f>Munka1!A105</f>
        <v>Csordás Kornél</v>
      </c>
      <c r="C8" s="41">
        <f>Munka1!B105</f>
        <v>2004</v>
      </c>
      <c r="D8" s="40" t="str">
        <f>Munka1!C105</f>
        <v>MEAFC</v>
      </c>
      <c r="E8" s="8">
        <v>0.0006423611111111111</v>
      </c>
    </row>
    <row r="9" spans="1:5" ht="15">
      <c r="A9" s="88">
        <v>8</v>
      </c>
      <c r="B9" s="40" t="str">
        <f>Munka1!A35</f>
        <v>Galcsik Dániel</v>
      </c>
      <c r="C9" s="41">
        <f>Munka1!B35</f>
        <v>2004</v>
      </c>
      <c r="D9" s="40" t="str">
        <f>Munka1!C35</f>
        <v>Jászapáti Sport Klub</v>
      </c>
      <c r="E9" s="8">
        <v>0.0006630787037037036</v>
      </c>
    </row>
    <row r="10" spans="1:5" ht="15">
      <c r="A10" s="88">
        <v>9</v>
      </c>
      <c r="B10" s="40" t="str">
        <f>Munka1!A34</f>
        <v>Csintó Botond</v>
      </c>
      <c r="C10" s="41">
        <f>Munka1!B34</f>
        <v>2004</v>
      </c>
      <c r="D10" s="40" t="str">
        <f>Munka1!C34</f>
        <v>Jászapáti Sport Klub</v>
      </c>
      <c r="E10" s="8">
        <v>0.0006803240740740741</v>
      </c>
    </row>
    <row r="11" spans="1:5" ht="15">
      <c r="A11" s="88">
        <v>10</v>
      </c>
      <c r="B11" s="40" t="str">
        <f>Munka1!A25</f>
        <v>Szabolcsi Bálint</v>
      </c>
      <c r="C11" s="41">
        <f>Munka1!B25</f>
        <v>2004</v>
      </c>
      <c r="D11" s="40" t="str">
        <f>Munka1!C25</f>
        <v>TVK-Mali</v>
      </c>
      <c r="E11" s="8">
        <v>0.000760300925925926</v>
      </c>
    </row>
    <row r="12" spans="1:5" ht="15">
      <c r="A12" s="88">
        <v>11</v>
      </c>
      <c r="B12" s="40" t="str">
        <f>Munka1!A74</f>
        <v>Nagy Noel</v>
      </c>
      <c r="C12" s="41">
        <f>Munka1!B74</f>
        <v>2004</v>
      </c>
      <c r="D12" s="40" t="str">
        <f>Munka1!C74</f>
        <v>AQUA SE</v>
      </c>
      <c r="E12" s="8">
        <v>0.0007631944444444444</v>
      </c>
    </row>
    <row r="13" spans="1:5" ht="15">
      <c r="A13" s="88">
        <v>12</v>
      </c>
      <c r="B13" s="40" t="str">
        <f>Munka1!A48</f>
        <v>Farkas Bence</v>
      </c>
      <c r="C13" s="41">
        <f>Munka1!B48</f>
        <v>2004</v>
      </c>
      <c r="D13" s="40" t="str">
        <f>Munka1!C48</f>
        <v>Gyöngyösi Sportiskola</v>
      </c>
      <c r="E13" s="8">
        <v>0.0009328703703703704</v>
      </c>
    </row>
    <row r="14" spans="1:5" ht="15">
      <c r="A14" s="88">
        <v>13</v>
      </c>
      <c r="B14" s="40" t="str">
        <f>Munka1!A193</f>
        <v>Lukács Levente</v>
      </c>
      <c r="C14" s="41">
        <f>Munka1!B193</f>
        <v>2004</v>
      </c>
      <c r="D14" s="40" t="str">
        <f>Munka1!C193</f>
        <v>MSE Zsóry</v>
      </c>
      <c r="E14" s="8">
        <v>0.0009873842592592592</v>
      </c>
    </row>
    <row r="15" spans="1:5" ht="15.75" thickBot="1">
      <c r="A15" s="109"/>
      <c r="B15" s="45" t="str">
        <f>Munka1!A122</f>
        <v>Gál Olivér</v>
      </c>
      <c r="C15" s="46">
        <f>Munka1!B122</f>
        <v>2004</v>
      </c>
      <c r="D15" s="45" t="str">
        <f>Munka1!C122</f>
        <v>Szerencs VSE</v>
      </c>
      <c r="E15" s="100" t="s">
        <v>246</v>
      </c>
    </row>
    <row r="16" spans="1:5" ht="16.5" thickBot="1">
      <c r="A16" s="158">
        <v>2003</v>
      </c>
      <c r="B16" s="159"/>
      <c r="C16" s="159"/>
      <c r="D16" s="159"/>
      <c r="E16" s="160"/>
    </row>
    <row r="17" spans="1:5" ht="15.75">
      <c r="A17" s="55">
        <v>1</v>
      </c>
      <c r="B17" s="102" t="str">
        <f>Munka1!A121</f>
        <v>Fige Bálint</v>
      </c>
      <c r="C17" s="56">
        <f>Munka1!B121</f>
        <v>2003</v>
      </c>
      <c r="D17" s="102" t="str">
        <f>Munka1!C121</f>
        <v>Szerencs VSE</v>
      </c>
      <c r="E17" s="103">
        <v>0.0005866898148148148</v>
      </c>
    </row>
    <row r="18" spans="1:5" ht="15.75">
      <c r="A18" s="12">
        <v>2</v>
      </c>
      <c r="B18" s="104" t="str">
        <f>Munka1!A137</f>
        <v>Szabó Botond</v>
      </c>
      <c r="C18" s="89">
        <f>Munka1!B137</f>
        <v>2003</v>
      </c>
      <c r="D18" s="104" t="str">
        <f>Munka1!C137</f>
        <v>TEKNŐC Úszóiskola</v>
      </c>
      <c r="E18" s="105">
        <v>0.000609375</v>
      </c>
    </row>
    <row r="19" spans="1:5" ht="16.5" thickBot="1">
      <c r="A19" s="14">
        <v>3</v>
      </c>
      <c r="B19" s="106" t="str">
        <f>Munka1!A78</f>
        <v>Jancsó Marcell</v>
      </c>
      <c r="C19" s="108">
        <f>Munka1!B78</f>
        <v>2003</v>
      </c>
      <c r="D19" s="106" t="str">
        <f>Munka1!C78</f>
        <v>GDSE</v>
      </c>
      <c r="E19" s="107">
        <v>0.0006127314814814815</v>
      </c>
    </row>
    <row r="20" spans="1:5" ht="15">
      <c r="A20" s="94">
        <v>4</v>
      </c>
      <c r="B20" s="9" t="str">
        <f>Munka1!A92</f>
        <v>Lukács Dávid</v>
      </c>
      <c r="C20" s="16">
        <f>Munka1!B92</f>
        <v>2003</v>
      </c>
      <c r="D20" s="9" t="str">
        <f>Munka1!C92</f>
        <v>MEAFC</v>
      </c>
      <c r="E20" s="10">
        <v>0.0006289351851851852</v>
      </c>
    </row>
    <row r="21" spans="1:5" ht="15">
      <c r="A21" s="88">
        <v>5</v>
      </c>
      <c r="B21" s="40" t="str">
        <f>Munka1!A37</f>
        <v>Ivanics Márk</v>
      </c>
      <c r="C21" s="41">
        <f>Munka1!B37</f>
        <v>2003</v>
      </c>
      <c r="D21" s="40" t="str">
        <f>Munka1!C37</f>
        <v>Jászapáti Sport Klub</v>
      </c>
      <c r="E21" s="8">
        <v>0.0006440972222222222</v>
      </c>
    </row>
    <row r="22" spans="1:5" ht="15">
      <c r="A22" s="88">
        <v>6</v>
      </c>
      <c r="B22" s="40" t="str">
        <f>Munka1!A182</f>
        <v>Szilágyi Tamás</v>
      </c>
      <c r="C22" s="41">
        <f>Munka1!B182</f>
        <v>2003</v>
      </c>
      <c r="D22" s="40" t="str">
        <f>Munka1!C182</f>
        <v>MEAFC</v>
      </c>
      <c r="E22" s="8">
        <v>0.0006650462962962963</v>
      </c>
    </row>
    <row r="23" spans="1:5" ht="15">
      <c r="A23" s="88">
        <v>7</v>
      </c>
      <c r="B23" s="40" t="str">
        <f>Munka1!A88</f>
        <v>Kiss Bence</v>
      </c>
      <c r="C23" s="41">
        <f>Munka1!B88</f>
        <v>2003</v>
      </c>
      <c r="D23" s="40" t="str">
        <f>Munka1!C88</f>
        <v>MEAFC</v>
      </c>
      <c r="E23" s="96">
        <v>0.0006886574074074074</v>
      </c>
    </row>
    <row r="24" spans="1:5" ht="15">
      <c r="A24" s="88">
        <v>8</v>
      </c>
      <c r="B24" s="40" t="str">
        <f>Munka1!A86</f>
        <v>Dakó Balázs</v>
      </c>
      <c r="C24" s="41">
        <f>Munka1!B86</f>
        <v>2003</v>
      </c>
      <c r="D24" s="40" t="str">
        <f>Munka1!C86</f>
        <v>MEAFC</v>
      </c>
      <c r="E24" s="8">
        <v>0.0007659722222222221</v>
      </c>
    </row>
    <row r="25" spans="1:5" ht="15">
      <c r="A25" s="88">
        <v>9</v>
      </c>
      <c r="B25" s="40" t="str">
        <f>Munka1!A186</f>
        <v>Nagy Máté</v>
      </c>
      <c r="C25" s="41">
        <f>Munka1!B186</f>
        <v>2003</v>
      </c>
      <c r="D25" s="40" t="str">
        <f>Munka1!C186</f>
        <v>MSE Zsóry</v>
      </c>
      <c r="E25" s="8">
        <v>0.0007795138888888889</v>
      </c>
    </row>
    <row r="26" spans="1:5" ht="15">
      <c r="A26" s="88">
        <v>10</v>
      </c>
      <c r="B26" s="40" t="str">
        <f>Munka1!A87</f>
        <v>Szedlák Márk</v>
      </c>
      <c r="C26" s="41">
        <f>Munka1!B87</f>
        <v>2003</v>
      </c>
      <c r="D26" s="40" t="str">
        <f>Munka1!C87</f>
        <v>MEAFC</v>
      </c>
      <c r="E26" s="8">
        <v>0.0008493055555555555</v>
      </c>
    </row>
    <row r="27" spans="1:5" ht="15">
      <c r="A27" s="88">
        <v>11</v>
      </c>
      <c r="B27" s="40" t="str">
        <f>Munka1!A192</f>
        <v>Janka Boáz</v>
      </c>
      <c r="C27" s="41">
        <f>Munka1!B192</f>
        <v>2003</v>
      </c>
      <c r="D27" s="40" t="str">
        <f>Munka1!C192</f>
        <v>MSE Zsóry</v>
      </c>
      <c r="E27" s="8">
        <v>0.0008796296296296296</v>
      </c>
    </row>
    <row r="28" spans="1:5" ht="16.5" thickBot="1">
      <c r="A28" s="13"/>
      <c r="B28" s="45" t="str">
        <f>Munka1!A185</f>
        <v>Bálint Marcell</v>
      </c>
      <c r="C28" s="46">
        <f>Munka1!B185</f>
        <v>2003</v>
      </c>
      <c r="D28" s="45" t="str">
        <f>Munka1!C185</f>
        <v>MSE Zsóry</v>
      </c>
      <c r="E28" s="100" t="s">
        <v>246</v>
      </c>
    </row>
    <row r="29" spans="1:5" ht="16.5" thickBot="1">
      <c r="A29" s="158">
        <v>2002</v>
      </c>
      <c r="B29" s="159"/>
      <c r="C29" s="159"/>
      <c r="D29" s="159"/>
      <c r="E29" s="160"/>
    </row>
    <row r="30" spans="1:5" ht="15.75">
      <c r="A30" s="55">
        <v>1</v>
      </c>
      <c r="B30" s="102" t="str">
        <f>Munka1!A38</f>
        <v>Galcsik Márk</v>
      </c>
      <c r="C30" s="56">
        <f>Munka1!B38</f>
        <v>2002</v>
      </c>
      <c r="D30" s="102" t="str">
        <f>Munka1!C38</f>
        <v>Jászapáti Sport Klub</v>
      </c>
      <c r="E30" s="103">
        <v>0.0004940972222222222</v>
      </c>
    </row>
    <row r="31" spans="1:5" ht="15.75">
      <c r="A31" s="12">
        <v>2</v>
      </c>
      <c r="B31" s="104" t="str">
        <f>Munka1!A41</f>
        <v>Jakab Nándor</v>
      </c>
      <c r="C31" s="89">
        <f>Munka1!B41</f>
        <v>2002</v>
      </c>
      <c r="D31" s="104" t="str">
        <f>Munka1!C41</f>
        <v>Gyöngyösi Sportiskola</v>
      </c>
      <c r="E31" s="105">
        <v>0.0005300925925925925</v>
      </c>
    </row>
    <row r="32" spans="1:5" ht="16.5" thickBot="1">
      <c r="A32" s="14">
        <v>3</v>
      </c>
      <c r="B32" s="106" t="str">
        <f>Munka1!A71</f>
        <v>Farkas Árpád</v>
      </c>
      <c r="C32" s="108">
        <f>Munka1!B71</f>
        <v>2002</v>
      </c>
      <c r="D32" s="106" t="str">
        <f>Munka1!C71</f>
        <v>AQUA SE</v>
      </c>
      <c r="E32" s="107">
        <v>0.0005335648148148147</v>
      </c>
    </row>
    <row r="33" spans="1:5" ht="15">
      <c r="A33" s="94">
        <v>4</v>
      </c>
      <c r="B33" s="9" t="str">
        <f>Munka1!A66</f>
        <v>Máté Zoltán</v>
      </c>
      <c r="C33" s="16">
        <f>Munka1!B66</f>
        <v>2002</v>
      </c>
      <c r="D33" s="9" t="str">
        <f>Munka1!C66</f>
        <v>AQUA SE</v>
      </c>
      <c r="E33" s="10">
        <v>0.0005461805555555555</v>
      </c>
    </row>
    <row r="34" spans="1:5" ht="15">
      <c r="A34" s="88">
        <v>5</v>
      </c>
      <c r="B34" s="40" t="str">
        <f>Munka1!A80</f>
        <v>Lehoczki Botond</v>
      </c>
      <c r="C34" s="41">
        <f>Munka1!B80</f>
        <v>2002</v>
      </c>
      <c r="D34" s="40" t="str">
        <f>Munka1!C80</f>
        <v>GDSE</v>
      </c>
      <c r="E34" s="8">
        <v>0.0006221064814814815</v>
      </c>
    </row>
    <row r="35" spans="1:5" ht="15">
      <c r="A35" s="88">
        <v>6</v>
      </c>
      <c r="B35" s="40" t="str">
        <f>Munka1!A149</f>
        <v>Pataki Tamás</v>
      </c>
      <c r="C35" s="41">
        <f>Munka1!B149</f>
        <v>2002</v>
      </c>
      <c r="D35" s="40" t="str">
        <f>Munka1!C149</f>
        <v>MSE Zsóry</v>
      </c>
      <c r="E35" s="8">
        <v>0.0007534722222222222</v>
      </c>
    </row>
    <row r="36" spans="1:5" ht="15">
      <c r="A36" s="88">
        <v>7</v>
      </c>
      <c r="B36" s="40" t="str">
        <f>Munka1!A90</f>
        <v>Lizakovszky Bálint</v>
      </c>
      <c r="C36" s="41">
        <f>Munka1!B90</f>
        <v>2002</v>
      </c>
      <c r="D36" s="40" t="str">
        <f>Munka1!C90</f>
        <v>MEAFC</v>
      </c>
      <c r="E36" s="8">
        <v>0.0007989583333333334</v>
      </c>
    </row>
    <row r="37" spans="1:5" ht="15.75">
      <c r="A37" s="12"/>
      <c r="B37" s="40" t="str">
        <f>Munka1!A171</f>
        <v>Lipták Imre</v>
      </c>
      <c r="C37" s="41">
        <f>Munka1!B171</f>
        <v>2002</v>
      </c>
      <c r="D37" s="40" t="str">
        <f>Munka1!C171</f>
        <v>MSE Zsóry</v>
      </c>
      <c r="E37" s="96" t="s">
        <v>246</v>
      </c>
    </row>
    <row r="38" spans="1:5" ht="16.5" thickBot="1">
      <c r="A38" s="164">
        <v>2001</v>
      </c>
      <c r="B38" s="165"/>
      <c r="C38" s="165"/>
      <c r="D38" s="165"/>
      <c r="E38" s="166"/>
    </row>
    <row r="39" spans="1:5" ht="15.75">
      <c r="A39" s="55">
        <v>1</v>
      </c>
      <c r="B39" s="102" t="str">
        <f>Munka1!A2</f>
        <v>Matula Marcell</v>
      </c>
      <c r="C39" s="56">
        <f>Munka1!B2</f>
        <v>2001</v>
      </c>
      <c r="D39" s="102" t="str">
        <f>Munka1!C2</f>
        <v>Ózd</v>
      </c>
      <c r="E39" s="103">
        <v>0.00044537037037037033</v>
      </c>
    </row>
    <row r="40" spans="1:5" ht="15.75">
      <c r="A40" s="12">
        <v>2</v>
      </c>
      <c r="B40" s="104" t="str">
        <f>Munka1!A75</f>
        <v>Majoros Krisztián</v>
      </c>
      <c r="C40" s="89">
        <f>Munka1!B75</f>
        <v>2001</v>
      </c>
      <c r="D40" s="104" t="str">
        <f>Munka1!C75</f>
        <v>GDSE</v>
      </c>
      <c r="E40" s="105">
        <v>0.0005605324074074075</v>
      </c>
    </row>
    <row r="41" spans="1:5" ht="16.5" thickBot="1">
      <c r="A41" s="14">
        <v>3</v>
      </c>
      <c r="B41" s="106" t="str">
        <f>Munka1!A180</f>
        <v>Kucskár Huba</v>
      </c>
      <c r="C41" s="108">
        <f>Munka1!B180</f>
        <v>2001</v>
      </c>
      <c r="D41" s="106" t="str">
        <f>Munka1!C180</f>
        <v>MEAFC</v>
      </c>
      <c r="E41" s="107">
        <v>0.0005616898148148149</v>
      </c>
    </row>
    <row r="42" spans="1:5" ht="15">
      <c r="A42" s="94">
        <v>4</v>
      </c>
      <c r="B42" s="9" t="str">
        <f>Munka1!A91</f>
        <v>Sugaras Patrik</v>
      </c>
      <c r="C42" s="16">
        <f>Munka1!B91</f>
        <v>2001</v>
      </c>
      <c r="D42" s="9" t="str">
        <f>Munka1!C91</f>
        <v>MEAFC</v>
      </c>
      <c r="E42" s="10">
        <v>0.0006510416666666666</v>
      </c>
    </row>
    <row r="43" spans="1:5" ht="15">
      <c r="A43" s="88">
        <v>5</v>
      </c>
      <c r="B43" s="40" t="str">
        <f>Munka1!A76</f>
        <v>Bozsó Bence</v>
      </c>
      <c r="C43" s="41">
        <f>Munka1!B76</f>
        <v>2001</v>
      </c>
      <c r="D43" s="40" t="str">
        <f>Munka1!C76</f>
        <v>GDSE</v>
      </c>
      <c r="E43" s="8">
        <v>0.0006701388888888888</v>
      </c>
    </row>
    <row r="44" spans="1:5" ht="15">
      <c r="A44" s="88">
        <v>6</v>
      </c>
      <c r="B44" s="40" t="str">
        <f>Munka1!A139</f>
        <v>Bálint Norbert</v>
      </c>
      <c r="C44" s="41">
        <f>Munka1!B139</f>
        <v>2001</v>
      </c>
      <c r="D44" s="40" t="str">
        <f>Munka1!C139</f>
        <v>TEKNŐC Úszóiskola</v>
      </c>
      <c r="E44" s="8">
        <v>0.0007902777777777778</v>
      </c>
    </row>
    <row r="45" spans="1:5" ht="15.75" thickBot="1">
      <c r="A45" s="109"/>
      <c r="B45" s="45" t="str">
        <f>Munka1!A146</f>
        <v>Hajdú Sándor</v>
      </c>
      <c r="C45" s="46">
        <f>Munka1!B146</f>
        <v>2001</v>
      </c>
      <c r="D45" s="45" t="str">
        <f>Munka1!C146</f>
        <v>MSE Zsóry</v>
      </c>
      <c r="E45" s="100" t="s">
        <v>246</v>
      </c>
    </row>
    <row r="46" spans="1:5" ht="16.5" thickBot="1">
      <c r="A46" s="158">
        <v>2000</v>
      </c>
      <c r="B46" s="159"/>
      <c r="C46" s="159"/>
      <c r="D46" s="159"/>
      <c r="E46" s="160"/>
    </row>
    <row r="47" spans="1:5" ht="15.75">
      <c r="A47" s="55">
        <v>1</v>
      </c>
      <c r="B47" s="102" t="str">
        <f>Munka1!A136</f>
        <v>Bársony Bálint</v>
      </c>
      <c r="C47" s="56">
        <f>Munka1!B136</f>
        <v>2000</v>
      </c>
      <c r="D47" s="102" t="str">
        <f>Munka1!C136</f>
        <v>TEKNŐC Úszóiskola</v>
      </c>
      <c r="E47" s="103">
        <v>0.0004502314814814815</v>
      </c>
    </row>
    <row r="48" spans="1:5" ht="15.75">
      <c r="A48" s="12">
        <v>2</v>
      </c>
      <c r="B48" s="104" t="str">
        <f>Munka1!A59</f>
        <v>Regős Erik</v>
      </c>
      <c r="C48" s="89">
        <f>Munka1!B59</f>
        <v>2000</v>
      </c>
      <c r="D48" s="104" t="str">
        <f>Munka1!C59</f>
        <v>AQUA SE</v>
      </c>
      <c r="E48" s="105">
        <v>0.0005660879629629629</v>
      </c>
    </row>
    <row r="49" spans="1:5" ht="16.5" thickBot="1">
      <c r="A49" s="14">
        <v>3</v>
      </c>
      <c r="B49" s="106" t="str">
        <f>Munka1!A184</f>
        <v>Bálint Benedek</v>
      </c>
      <c r="C49" s="108">
        <f>Munka1!B184</f>
        <v>2000</v>
      </c>
      <c r="D49" s="106" t="str">
        <f>Munka1!C184</f>
        <v>MSE Zsóry</v>
      </c>
      <c r="E49" s="107">
        <v>0.0005695601851851852</v>
      </c>
    </row>
    <row r="50" spans="1:5" ht="15">
      <c r="A50" s="94">
        <v>4</v>
      </c>
      <c r="B50" s="9" t="str">
        <f>Munka1!A176</f>
        <v>Huszár Lajos</v>
      </c>
      <c r="C50" s="16">
        <f>Munka1!B176</f>
        <v>2000</v>
      </c>
      <c r="D50" s="9" t="str">
        <f>Munka1!C176</f>
        <v>Szerencs VSE</v>
      </c>
      <c r="E50" s="10">
        <v>0.0005856481481481482</v>
      </c>
    </row>
    <row r="51" spans="1:5" ht="15">
      <c r="A51" s="88">
        <v>5</v>
      </c>
      <c r="B51" s="40" t="str">
        <f>Munka1!A77</f>
        <v>Csincsik Zoltán</v>
      </c>
      <c r="C51" s="41">
        <f>Munka1!B77</f>
        <v>2000</v>
      </c>
      <c r="D51" s="40" t="str">
        <f>Munka1!C77</f>
        <v>GDSE</v>
      </c>
      <c r="E51" s="8">
        <v>0.0005891203703703704</v>
      </c>
    </row>
    <row r="52" spans="1:5" ht="15.75" thickBot="1">
      <c r="A52" s="109">
        <v>6</v>
      </c>
      <c r="B52" s="45" t="str">
        <f>Munka1!A85</f>
        <v>Cser Ádám</v>
      </c>
      <c r="C52" s="46">
        <f>Munka1!B85</f>
        <v>2000</v>
      </c>
      <c r="D52" s="45" t="str">
        <f>Munka1!C85</f>
        <v>GDSE</v>
      </c>
      <c r="E52" s="47">
        <v>0.0006927083333333334</v>
      </c>
    </row>
    <row r="53" spans="1:5" ht="16.5" thickBot="1">
      <c r="A53" s="158">
        <v>1999</v>
      </c>
      <c r="B53" s="159"/>
      <c r="C53" s="159"/>
      <c r="D53" s="159"/>
      <c r="E53" s="160"/>
    </row>
    <row r="54" spans="1:5" ht="15.75">
      <c r="A54" s="11">
        <v>1</v>
      </c>
      <c r="B54" s="111" t="str">
        <f>Munka1!A118</f>
        <v>Farmosi Zsombor</v>
      </c>
      <c r="C54" s="48">
        <f>Munka1!B118</f>
        <v>1999</v>
      </c>
      <c r="D54" s="111" t="str">
        <f>Munka1!C118</f>
        <v>Szerencs VSE</v>
      </c>
      <c r="E54" s="112">
        <v>0.0004421296296296296</v>
      </c>
    </row>
    <row r="55" spans="1:5" ht="15.75">
      <c r="A55" s="12">
        <v>2</v>
      </c>
      <c r="B55" s="104" t="str">
        <f>Munka1!A119</f>
        <v>Laczkó Balázs</v>
      </c>
      <c r="C55" s="89">
        <f>Munka1!B119</f>
        <v>1999</v>
      </c>
      <c r="D55" s="104" t="str">
        <f>Munka1!C119</f>
        <v>Szerencs VSE</v>
      </c>
      <c r="E55" s="105">
        <v>0.00045104166666666665</v>
      </c>
    </row>
    <row r="56" spans="1:5" ht="15.75">
      <c r="A56" s="12">
        <v>3</v>
      </c>
      <c r="B56" s="104" t="str">
        <f>Munka1!A60</f>
        <v>Stock Bence</v>
      </c>
      <c r="C56" s="89">
        <f>Munka1!B60</f>
        <v>1999</v>
      </c>
      <c r="D56" s="104" t="str">
        <f>Munka1!C60</f>
        <v>AQUA SE</v>
      </c>
      <c r="E56" s="105">
        <v>0.0004560185185185185</v>
      </c>
    </row>
    <row r="57" spans="1:5" ht="15">
      <c r="A57" s="88">
        <v>4</v>
      </c>
      <c r="B57" s="40" t="str">
        <f>Munka1!A79</f>
        <v>Tóth Zalán Zénó</v>
      </c>
      <c r="C57" s="41">
        <f>Munka1!B79</f>
        <v>1999</v>
      </c>
      <c r="D57" s="40" t="str">
        <f>Munka1!C79</f>
        <v>GDSE</v>
      </c>
      <c r="E57" s="8">
        <v>0.0004886574074074074</v>
      </c>
    </row>
    <row r="58" spans="1:5" ht="15">
      <c r="A58" s="88">
        <v>5</v>
      </c>
      <c r="B58" s="40" t="str">
        <f>Munka1!A179</f>
        <v>Kucskár Bendegúz</v>
      </c>
      <c r="C58" s="41">
        <f>Munka1!B179</f>
        <v>1999</v>
      </c>
      <c r="D58" s="40" t="str">
        <f>Munka1!C179</f>
        <v>MEAFC</v>
      </c>
      <c r="E58" s="8">
        <v>0.0004918981481481482</v>
      </c>
    </row>
    <row r="59" spans="1:5" ht="15">
      <c r="A59" s="88">
        <v>6</v>
      </c>
      <c r="B59" s="40" t="str">
        <f>Munka1!A120</f>
        <v>Szemán Gábor</v>
      </c>
      <c r="C59" s="41">
        <f>Munka1!B120</f>
        <v>1999</v>
      </c>
      <c r="D59" s="40" t="str">
        <f>Munka1!C120</f>
        <v>Szerencs VSE</v>
      </c>
      <c r="E59" s="8">
        <v>0.0005158564814814815</v>
      </c>
    </row>
    <row r="60" spans="1:5" ht="15">
      <c r="A60" s="88">
        <v>7</v>
      </c>
      <c r="B60" s="40" t="str">
        <f>Munka1!A58</f>
        <v>Mokos Bence</v>
      </c>
      <c r="C60" s="41">
        <f>Munka1!B58</f>
        <v>1999</v>
      </c>
      <c r="D60" s="40" t="str">
        <f>Munka1!C58</f>
        <v>AQUA SE</v>
      </c>
      <c r="E60" s="8">
        <v>0.0005234953703703702</v>
      </c>
    </row>
    <row r="61" spans="1:5" ht="15">
      <c r="A61" s="88"/>
      <c r="B61" s="40" t="str">
        <f>Munka1!A94</f>
        <v>Gál Dominik</v>
      </c>
      <c r="C61" s="41">
        <f>Munka1!B94</f>
        <v>1999</v>
      </c>
      <c r="D61" s="40" t="str">
        <f>Munka1!C94</f>
        <v>MEAFC</v>
      </c>
      <c r="E61" s="96" t="s">
        <v>246</v>
      </c>
    </row>
    <row r="62" spans="1:5" ht="16.5" thickBot="1">
      <c r="A62" s="164">
        <v>1998</v>
      </c>
      <c r="B62" s="165"/>
      <c r="C62" s="165"/>
      <c r="D62" s="165"/>
      <c r="E62" s="166"/>
    </row>
    <row r="63" spans="1:5" ht="15.75">
      <c r="A63" s="55">
        <v>1</v>
      </c>
      <c r="B63" s="102" t="str">
        <f>Munka1!A135</f>
        <v>Pap Máté</v>
      </c>
      <c r="C63" s="56">
        <f>Munka1!B135</f>
        <v>1998</v>
      </c>
      <c r="D63" s="102" t="str">
        <f>Munka1!C135</f>
        <v>TEKNŐC Úszóiskola</v>
      </c>
      <c r="E63" s="103">
        <v>0.0004163194444444445</v>
      </c>
    </row>
    <row r="64" spans="1:5" ht="15.75">
      <c r="A64" s="12">
        <v>2</v>
      </c>
      <c r="B64" s="104" t="str">
        <f>Munka1!A39</f>
        <v>Morvai Márk</v>
      </c>
      <c r="C64" s="89">
        <f>Munka1!B39</f>
        <v>1998</v>
      </c>
      <c r="D64" s="104" t="str">
        <f>Munka1!C39</f>
        <v>Jászapáti Sport Klub</v>
      </c>
      <c r="E64" s="105">
        <v>0.0004491898148148148</v>
      </c>
    </row>
    <row r="65" spans="1:5" ht="16.5" thickBot="1">
      <c r="A65" s="14">
        <v>3</v>
      </c>
      <c r="B65" s="106" t="str">
        <f>Munka1!A116</f>
        <v>Fige Balázs</v>
      </c>
      <c r="C65" s="108">
        <f>Munka1!B116</f>
        <v>1998</v>
      </c>
      <c r="D65" s="106" t="str">
        <f>Munka1!C116</f>
        <v>Szerencs VSE</v>
      </c>
      <c r="E65" s="107">
        <v>0.0004571759259259259</v>
      </c>
    </row>
    <row r="66" spans="1:5" ht="15">
      <c r="A66" s="94">
        <v>4</v>
      </c>
      <c r="B66" s="9" t="str">
        <f>Munka1!A40</f>
        <v>Simon Gábor</v>
      </c>
      <c r="C66" s="16">
        <f>Munka1!B40</f>
        <v>1998</v>
      </c>
      <c r="D66" s="9" t="str">
        <f>Munka1!C40</f>
        <v>Jászapáti Sport Klub</v>
      </c>
      <c r="E66" s="10">
        <v>0.000490162037037037</v>
      </c>
    </row>
    <row r="67" spans="1:5" ht="15">
      <c r="A67" s="88">
        <v>5</v>
      </c>
      <c r="B67" s="40" t="str">
        <f>Munka1!A16</f>
        <v>Planéta Bence</v>
      </c>
      <c r="C67" s="41">
        <f>Munka1!B16</f>
        <v>1998</v>
      </c>
      <c r="D67" s="40" t="str">
        <f>Munka1!C16</f>
        <v>Encs VSC</v>
      </c>
      <c r="E67" s="8">
        <v>0.0005173611111111111</v>
      </c>
    </row>
    <row r="68" spans="1:5" ht="15">
      <c r="A68" s="88">
        <v>6</v>
      </c>
      <c r="B68" s="40" t="str">
        <f>Munka1!A81</f>
        <v>Balogh Máté</v>
      </c>
      <c r="C68" s="41">
        <f>Munka1!B81</f>
        <v>1998</v>
      </c>
      <c r="D68" s="40" t="str">
        <f>Munka1!C81</f>
        <v>GDSE</v>
      </c>
      <c r="E68" s="8">
        <v>0.0005468749999999999</v>
      </c>
    </row>
    <row r="69" spans="1:5" ht="15">
      <c r="A69" s="88">
        <v>7</v>
      </c>
      <c r="B69" s="40" t="str">
        <f>Munka1!A144</f>
        <v>Piricsi Ádám</v>
      </c>
      <c r="C69" s="41">
        <f>Munka1!B144</f>
        <v>1998</v>
      </c>
      <c r="D69" s="40" t="str">
        <f>Munka1!C144</f>
        <v>MSE Zsóry</v>
      </c>
      <c r="E69" s="8">
        <v>0.0005623842592592593</v>
      </c>
    </row>
    <row r="70" spans="1:5" ht="16.5" thickBot="1">
      <c r="A70" s="13"/>
      <c r="B70" s="45" t="str">
        <f>Munka1!A166</f>
        <v>Takács Bence</v>
      </c>
      <c r="C70" s="46">
        <f>Munka1!B166</f>
        <v>1998</v>
      </c>
      <c r="D70" s="45" t="str">
        <f>Munka1!C166</f>
        <v>MSE Zsóry</v>
      </c>
      <c r="E70" s="100" t="s">
        <v>246</v>
      </c>
    </row>
    <row r="71" spans="1:5" ht="16.5" thickBot="1">
      <c r="A71" s="158" t="s">
        <v>248</v>
      </c>
      <c r="B71" s="159"/>
      <c r="C71" s="159"/>
      <c r="D71" s="159"/>
      <c r="E71" s="160"/>
    </row>
    <row r="72" spans="1:5" ht="15.75">
      <c r="A72" s="55">
        <v>1</v>
      </c>
      <c r="B72" s="102" t="str">
        <f>Munka1!A84</f>
        <v>Kovács Bendegúz</v>
      </c>
      <c r="C72" s="56">
        <f>Munka1!B84</f>
        <v>1994</v>
      </c>
      <c r="D72" s="102" t="str">
        <f>Munka1!C84</f>
        <v>GDSE</v>
      </c>
      <c r="E72" s="103">
        <v>0.0004166666666666667</v>
      </c>
    </row>
    <row r="73" spans="1:5" ht="16.5" thickBot="1">
      <c r="A73" s="14">
        <v>2</v>
      </c>
      <c r="B73" s="106" t="str">
        <f>Munka1!A191</f>
        <v>Besenyei István</v>
      </c>
      <c r="C73" s="108">
        <f>Munka1!B191</f>
        <v>1997</v>
      </c>
      <c r="D73" s="106" t="str">
        <f>Munka1!C191</f>
        <v>MSE Zsóry</v>
      </c>
      <c r="E73" s="107">
        <v>0.0005780092592592592</v>
      </c>
    </row>
  </sheetData>
  <sheetProtection/>
  <mergeCells count="8">
    <mergeCell ref="A62:E62"/>
    <mergeCell ref="A71:E71"/>
    <mergeCell ref="A1:E1"/>
    <mergeCell ref="A16:E16"/>
    <mergeCell ref="A29:E29"/>
    <mergeCell ref="A38:E38"/>
    <mergeCell ref="A46:E46"/>
    <mergeCell ref="A53:E53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67" r:id="rId1"/>
  <headerFooter>
    <oddHeader>&amp;LXV. Zsóry Kupa&amp;C66 m fiú gyorsúszás</oddHeader>
    <oddFooter>&amp;C2014. november 7.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workbookViewId="0" topLeftCell="A1">
      <selection activeCell="A2" sqref="A2"/>
    </sheetView>
  </sheetViews>
  <sheetFormatPr defaultColWidth="9.140625" defaultRowHeight="15"/>
  <cols>
    <col min="1" max="1" width="9.7109375" style="18" customWidth="1"/>
    <col min="2" max="2" width="24.7109375" style="19" customWidth="1"/>
    <col min="3" max="3" width="14.7109375" style="20" customWidth="1"/>
    <col min="4" max="4" width="31.7109375" style="19" bestFit="1" customWidth="1"/>
    <col min="5" max="5" width="14.7109375" style="21" customWidth="1"/>
    <col min="6" max="16384" width="9.140625" style="19" customWidth="1"/>
  </cols>
  <sheetData>
    <row r="1" spans="1:5" ht="16.5" thickBot="1">
      <c r="A1" s="167">
        <v>2004</v>
      </c>
      <c r="B1" s="168"/>
      <c r="C1" s="168"/>
      <c r="D1" s="168"/>
      <c r="E1" s="169"/>
    </row>
    <row r="2" spans="1:5" ht="15.75">
      <c r="A2" s="55">
        <v>1</v>
      </c>
      <c r="B2" s="102" t="str">
        <f>Munka1!A157</f>
        <v>Kis-Csabai Nóra</v>
      </c>
      <c r="C2" s="56">
        <f>Munka1!B157</f>
        <v>2004</v>
      </c>
      <c r="D2" s="102" t="str">
        <f>Munka1!C157</f>
        <v>MSE Zsóry</v>
      </c>
      <c r="E2" s="103">
        <v>0.000599537037037037</v>
      </c>
    </row>
    <row r="3" spans="1:5" ht="15.75">
      <c r="A3" s="12">
        <v>2</v>
      </c>
      <c r="B3" s="104" t="str">
        <f>Munka1!A14</f>
        <v>Sallai Eszter</v>
      </c>
      <c r="C3" s="89">
        <f>Munka1!B14</f>
        <v>2004</v>
      </c>
      <c r="D3" s="104" t="str">
        <f>Munka1!C14</f>
        <v>Szikszói Úszóegyesület</v>
      </c>
      <c r="E3" s="105">
        <v>0.000634837962962963</v>
      </c>
    </row>
    <row r="4" spans="1:5" ht="16.5" thickBot="1">
      <c r="A4" s="14">
        <v>3</v>
      </c>
      <c r="B4" s="106" t="str">
        <f>Munka1!A19</f>
        <v>Vaszily Gréta</v>
      </c>
      <c r="C4" s="108">
        <f>Munka1!B19</f>
        <v>2004</v>
      </c>
      <c r="D4" s="106" t="str">
        <f>Munka1!C19</f>
        <v>Encs VSC</v>
      </c>
      <c r="E4" s="107">
        <v>0.0006659722222222222</v>
      </c>
    </row>
    <row r="5" spans="1:5" ht="15">
      <c r="A5" s="94">
        <v>4</v>
      </c>
      <c r="B5" s="9" t="str">
        <f>Munka1!A23</f>
        <v>Berencsi Lili</v>
      </c>
      <c r="C5" s="16">
        <f>Munka1!B23</f>
        <v>2004</v>
      </c>
      <c r="D5" s="9" t="str">
        <f>Munka1!C23</f>
        <v>TVK-Mali</v>
      </c>
      <c r="E5" s="99">
        <v>0.0006789351851851851</v>
      </c>
    </row>
    <row r="6" spans="1:5" ht="15">
      <c r="A6" s="88">
        <v>5</v>
      </c>
      <c r="B6" s="40" t="str">
        <f>Munka1!A70</f>
        <v>Varga Janka</v>
      </c>
      <c r="C6" s="41">
        <f>Munka1!B70</f>
        <v>2004</v>
      </c>
      <c r="D6" s="40" t="str">
        <f>Munka1!C70</f>
        <v>AQUA SE</v>
      </c>
      <c r="E6" s="8">
        <v>0.0006792824074074074</v>
      </c>
    </row>
    <row r="7" spans="1:5" ht="15">
      <c r="A7" s="88">
        <v>6</v>
      </c>
      <c r="B7" s="40" t="str">
        <f>Munka1!A54</f>
        <v>Nagy Doroti</v>
      </c>
      <c r="C7" s="41">
        <f>Munka1!B54</f>
        <v>2004</v>
      </c>
      <c r="D7" s="40" t="str">
        <f>Munka1!C54</f>
        <v>Gyöngyösi Sportiskola</v>
      </c>
      <c r="E7" s="8">
        <v>0.0006840277777777778</v>
      </c>
    </row>
    <row r="8" spans="1:5" ht="15">
      <c r="A8" s="88">
        <v>7</v>
      </c>
      <c r="B8" s="40" t="str">
        <f>Munka1!A53</f>
        <v>Nagy Csenge</v>
      </c>
      <c r="C8" s="41">
        <f>Munka1!B53</f>
        <v>2004</v>
      </c>
      <c r="D8" s="40" t="str">
        <f>Munka1!C53</f>
        <v>Gyöngyösi Sportiskola</v>
      </c>
      <c r="E8" s="8">
        <v>0.0006981481481481483</v>
      </c>
    </row>
    <row r="9" spans="1:5" ht="15">
      <c r="A9" s="88">
        <v>8</v>
      </c>
      <c r="B9" s="101" t="str">
        <f>Munka1!A24</f>
        <v>Fűzér Zsuzsanna</v>
      </c>
      <c r="C9" s="57">
        <f>Munka1!B24</f>
        <v>2004</v>
      </c>
      <c r="D9" s="101" t="str">
        <f>Munka1!C24</f>
        <v>TVK-Mali</v>
      </c>
      <c r="E9" s="96">
        <v>0.0007395833333333333</v>
      </c>
    </row>
    <row r="10" spans="1:5" ht="15">
      <c r="A10" s="88">
        <v>9</v>
      </c>
      <c r="B10" s="101" t="str">
        <f>Munka1!A6</f>
        <v>Fazekas Rebeka Virág</v>
      </c>
      <c r="C10" s="57">
        <f>Munka1!B6</f>
        <v>2004</v>
      </c>
      <c r="D10" s="101" t="str">
        <f>Munka1!C6</f>
        <v>Ózd</v>
      </c>
      <c r="E10" s="96">
        <v>0.0007627314814814815</v>
      </c>
    </row>
    <row r="11" spans="1:5" ht="15">
      <c r="A11" s="88">
        <v>10</v>
      </c>
      <c r="B11" s="101" t="str">
        <f>Munka1!A156</f>
        <v>Marczis Rebeka</v>
      </c>
      <c r="C11" s="57">
        <f>Munka1!B156</f>
        <v>2004</v>
      </c>
      <c r="D11" s="101" t="str">
        <f>Munka1!C156</f>
        <v>MSE Zsóry</v>
      </c>
      <c r="E11" s="96">
        <v>0.0007717592592592593</v>
      </c>
    </row>
    <row r="12" spans="1:5" ht="15.75" thickBot="1">
      <c r="A12" s="109"/>
      <c r="B12" s="193" t="str">
        <f>Munka1!A129</f>
        <v>Melczer Nóra</v>
      </c>
      <c r="C12" s="194">
        <f>Munka1!B129</f>
        <v>2004</v>
      </c>
      <c r="D12" s="193" t="str">
        <f>Munka1!C129</f>
        <v>TEKNŐC Úszóiskola</v>
      </c>
      <c r="E12" s="100" t="s">
        <v>246</v>
      </c>
    </row>
    <row r="13" spans="1:5" ht="16.5" thickBot="1">
      <c r="A13" s="158">
        <v>2003</v>
      </c>
      <c r="B13" s="159"/>
      <c r="C13" s="159"/>
      <c r="D13" s="159"/>
      <c r="E13" s="160"/>
    </row>
    <row r="14" spans="1:5" ht="15.75">
      <c r="A14" s="55">
        <v>1</v>
      </c>
      <c r="B14" s="102" t="str">
        <f>Munka1!A82</f>
        <v>Bartkó Virág</v>
      </c>
      <c r="C14" s="56">
        <f>Munka1!B82</f>
        <v>2003</v>
      </c>
      <c r="D14" s="102" t="str">
        <f>Munka1!C82</f>
        <v>GDSE</v>
      </c>
      <c r="E14" s="103">
        <v>0.0004984953703703704</v>
      </c>
    </row>
    <row r="15" spans="1:5" ht="15.75">
      <c r="A15" s="12">
        <v>2</v>
      </c>
      <c r="B15" s="104" t="str">
        <f>Munka1!A4</f>
        <v>Bakti Katalin</v>
      </c>
      <c r="C15" s="89">
        <f>Munka1!B4</f>
        <v>2003</v>
      </c>
      <c r="D15" s="104" t="str">
        <f>Munka1!C4</f>
        <v>Ózd</v>
      </c>
      <c r="E15" s="105">
        <v>0.0005339120370370371</v>
      </c>
    </row>
    <row r="16" spans="1:5" ht="16.5" thickBot="1">
      <c r="A16" s="14">
        <v>3</v>
      </c>
      <c r="B16" s="106" t="str">
        <f>Munka1!A159</f>
        <v>Vanczák Enikő</v>
      </c>
      <c r="C16" s="108">
        <f>Munka1!B159</f>
        <v>2003</v>
      </c>
      <c r="D16" s="106" t="str">
        <f>Munka1!C159</f>
        <v>MSE Zsóry</v>
      </c>
      <c r="E16" s="107">
        <v>0.0005613425925925926</v>
      </c>
    </row>
    <row r="17" spans="1:5" ht="15">
      <c r="A17" s="94">
        <v>4</v>
      </c>
      <c r="B17" s="9" t="str">
        <f>Munka1!A55</f>
        <v>Govrik Lilien</v>
      </c>
      <c r="C17" s="16">
        <f>Munka1!B55</f>
        <v>2003</v>
      </c>
      <c r="D17" s="9" t="str">
        <f>Munka1!C55</f>
        <v>Gyöngyösi Sportiskola</v>
      </c>
      <c r="E17" s="10">
        <v>0.0005931712962962963</v>
      </c>
    </row>
    <row r="18" spans="1:5" ht="15">
      <c r="A18" s="88">
        <v>5</v>
      </c>
      <c r="B18" s="40" t="str">
        <f>Munka1!A5</f>
        <v>Albert Anna</v>
      </c>
      <c r="C18" s="41">
        <f>Munka1!B5</f>
        <v>2003</v>
      </c>
      <c r="D18" s="40" t="str">
        <f>Munka1!C5</f>
        <v>Ózd</v>
      </c>
      <c r="E18" s="8">
        <v>0.000596412037037037</v>
      </c>
    </row>
    <row r="19" spans="1:5" ht="15">
      <c r="A19" s="88">
        <v>6</v>
      </c>
      <c r="B19" s="40" t="str">
        <f>Munka1!A158</f>
        <v>Udud Hajnalka</v>
      </c>
      <c r="C19" s="41">
        <f>Munka1!B158</f>
        <v>2003</v>
      </c>
      <c r="D19" s="40" t="str">
        <f>Munka1!C158</f>
        <v>MSE Zsóry</v>
      </c>
      <c r="E19" s="8">
        <v>0.0006238425925925926</v>
      </c>
    </row>
    <row r="20" spans="1:5" ht="15">
      <c r="A20" s="88">
        <v>7</v>
      </c>
      <c r="B20" s="40" t="str">
        <f>Munka1!A174</f>
        <v>Huszár Ágnes</v>
      </c>
      <c r="C20" s="41">
        <f>Munka1!B174</f>
        <v>2003</v>
      </c>
      <c r="D20" s="40" t="str">
        <f>Munka1!C174</f>
        <v>Szerencs VSE</v>
      </c>
      <c r="E20" s="8">
        <v>0.000697337962962963</v>
      </c>
    </row>
    <row r="21" spans="1:5" ht="15">
      <c r="A21" s="88">
        <v>8</v>
      </c>
      <c r="B21" s="40" t="str">
        <f>Munka1!A187</f>
        <v>Kovács Petra</v>
      </c>
      <c r="C21" s="41">
        <f>Munka1!B187</f>
        <v>2003</v>
      </c>
      <c r="D21" s="40" t="str">
        <f>Munka1!C187</f>
        <v>MSE Zsóry</v>
      </c>
      <c r="E21" s="8">
        <v>0.0007488425925925926</v>
      </c>
    </row>
    <row r="22" spans="1:5" ht="15.75" thickBot="1">
      <c r="A22" s="109"/>
      <c r="B22" s="45" t="str">
        <f>Munka1!A128</f>
        <v>Németh Anna</v>
      </c>
      <c r="C22" s="46">
        <f>Munka1!B128</f>
        <v>2003</v>
      </c>
      <c r="D22" s="45" t="str">
        <f>Munka1!C128</f>
        <v>TEKNŐC Úszóiskola</v>
      </c>
      <c r="E22" s="100" t="s">
        <v>246</v>
      </c>
    </row>
    <row r="23" spans="1:5" ht="16.5" thickBot="1">
      <c r="A23" s="158">
        <v>2002</v>
      </c>
      <c r="B23" s="159"/>
      <c r="C23" s="159"/>
      <c r="D23" s="159"/>
      <c r="E23" s="160"/>
    </row>
    <row r="24" spans="1:5" ht="15.75">
      <c r="A24" s="55">
        <v>1</v>
      </c>
      <c r="B24" s="102" t="str">
        <f>Munka1!A111</f>
        <v>Váczi Kira</v>
      </c>
      <c r="C24" s="56">
        <f>Munka1!B111</f>
        <v>2002</v>
      </c>
      <c r="D24" s="102" t="str">
        <f>Munka1!C111</f>
        <v>Szerencs VSE</v>
      </c>
      <c r="E24" s="103">
        <v>0.0005537037037037037</v>
      </c>
    </row>
    <row r="25" spans="1:5" ht="15.75">
      <c r="A25" s="12">
        <v>2</v>
      </c>
      <c r="B25" s="104" t="str">
        <f>Munka1!A160</f>
        <v>Takács Virág</v>
      </c>
      <c r="C25" s="89">
        <f>Munka1!B160</f>
        <v>2002</v>
      </c>
      <c r="D25" s="104" t="str">
        <f>Munka1!C160</f>
        <v>MSE Zsóry</v>
      </c>
      <c r="E25" s="105">
        <v>0.0005815972222222222</v>
      </c>
    </row>
    <row r="26" spans="1:5" ht="16.5" thickBot="1">
      <c r="A26" s="14">
        <v>3</v>
      </c>
      <c r="B26" s="106" t="str">
        <f>Munka1!A89</f>
        <v>Gál Ronett</v>
      </c>
      <c r="C26" s="108">
        <f>Munka1!B89</f>
        <v>2002</v>
      </c>
      <c r="D26" s="106" t="str">
        <f>Munka1!C89</f>
        <v>MEAFC</v>
      </c>
      <c r="E26" s="107">
        <v>0.0005960648148148148</v>
      </c>
    </row>
    <row r="27" spans="1:5" ht="15">
      <c r="A27" s="94">
        <v>4</v>
      </c>
      <c r="B27" s="9" t="str">
        <f>Munka1!A61</f>
        <v>Katona Zsuzsa</v>
      </c>
      <c r="C27" s="16">
        <f>Munka1!B61</f>
        <v>2002</v>
      </c>
      <c r="D27" s="9" t="str">
        <f>Munka1!C61</f>
        <v>AQUA SE</v>
      </c>
      <c r="E27" s="10">
        <v>0.0006238425925925926</v>
      </c>
    </row>
    <row r="28" spans="1:5" ht="15">
      <c r="A28" s="88">
        <v>5</v>
      </c>
      <c r="B28" s="40" t="str">
        <f>Munka1!A145</f>
        <v>Koncz Laura</v>
      </c>
      <c r="C28" s="41">
        <f>Munka1!B145</f>
        <v>2002</v>
      </c>
      <c r="D28" s="40" t="str">
        <f>Munka1!C145</f>
        <v>MSE Zsóry</v>
      </c>
      <c r="E28" s="96">
        <v>0.0006949074074074074</v>
      </c>
    </row>
    <row r="29" spans="1:5" ht="15">
      <c r="A29" s="88">
        <v>6</v>
      </c>
      <c r="B29" s="40" t="str">
        <f>Munka1!A147</f>
        <v>Halász Georgina</v>
      </c>
      <c r="C29" s="41">
        <f>Munka1!B147</f>
        <v>2002</v>
      </c>
      <c r="D29" s="40" t="str">
        <f>Munka1!C147</f>
        <v>MSE Zsóry</v>
      </c>
      <c r="E29" s="8">
        <v>0.0007142361111111111</v>
      </c>
    </row>
    <row r="30" spans="1:5" ht="15.75" thickBot="1">
      <c r="A30" s="109"/>
      <c r="B30" s="45" t="str">
        <f>Munka1!A3</f>
        <v>Matula Fanni</v>
      </c>
      <c r="C30" s="46">
        <f>Munka1!B3</f>
        <v>2002</v>
      </c>
      <c r="D30" s="45" t="str">
        <f>Munka1!C3</f>
        <v>Ózd</v>
      </c>
      <c r="E30" s="100" t="s">
        <v>246</v>
      </c>
    </row>
    <row r="31" spans="1:5" ht="16.5" thickBot="1">
      <c r="A31" s="158">
        <v>2001</v>
      </c>
      <c r="B31" s="159"/>
      <c r="C31" s="159"/>
      <c r="D31" s="159"/>
      <c r="E31" s="160"/>
    </row>
    <row r="32" spans="1:5" ht="15.75">
      <c r="A32" s="55">
        <v>1</v>
      </c>
      <c r="B32" s="102" t="str">
        <f>Munka1!A18</f>
        <v>Planéta Laura</v>
      </c>
      <c r="C32" s="56">
        <f>Munka1!B18</f>
        <v>2001</v>
      </c>
      <c r="D32" s="102" t="str">
        <f>Munka1!C18</f>
        <v>Encs VSC</v>
      </c>
      <c r="E32" s="103">
        <v>0.0005410879629629629</v>
      </c>
    </row>
    <row r="33" spans="1:5" ht="15.75">
      <c r="A33" s="12">
        <v>2</v>
      </c>
      <c r="B33" s="104" t="str">
        <f>Munka1!A62</f>
        <v>Machnyik Nikoletta</v>
      </c>
      <c r="C33" s="89">
        <f>Munka1!B62</f>
        <v>2001</v>
      </c>
      <c r="D33" s="104" t="str">
        <f>Munka1!C62</f>
        <v>AQUA SE</v>
      </c>
      <c r="E33" s="105">
        <v>0.0005431712962962963</v>
      </c>
    </row>
    <row r="34" spans="1:5" ht="16.5" thickBot="1">
      <c r="A34" s="14">
        <v>3</v>
      </c>
      <c r="B34" s="106" t="str">
        <f>Munka1!A189</f>
        <v>Kardos Eszter</v>
      </c>
      <c r="C34" s="108">
        <f>Munka1!B189</f>
        <v>2001</v>
      </c>
      <c r="D34" s="106" t="str">
        <f>Munka1!C189</f>
        <v>MSE Zsóry</v>
      </c>
      <c r="E34" s="107">
        <v>0.0005896990740740742</v>
      </c>
    </row>
    <row r="35" spans="1:5" ht="15">
      <c r="A35" s="94">
        <v>4</v>
      </c>
      <c r="B35" s="9" t="str">
        <f>Munka1!A15</f>
        <v>Varga Eszter</v>
      </c>
      <c r="C35" s="16">
        <f>Munka1!B15</f>
        <v>2001</v>
      </c>
      <c r="D35" s="9" t="str">
        <f>Munka1!C15</f>
        <v>Szikszói Úszóegyesület</v>
      </c>
      <c r="E35" s="10">
        <v>0.0006428240740740741</v>
      </c>
    </row>
    <row r="36" spans="1:5" ht="15">
      <c r="A36" s="88"/>
      <c r="B36" s="40" t="str">
        <f>Munka1!A169</f>
        <v>Varga Réka</v>
      </c>
      <c r="C36" s="41">
        <f>Munka1!B169</f>
        <v>2001</v>
      </c>
      <c r="D36" s="40" t="str">
        <f>Munka1!C169</f>
        <v>MSE Zsóry</v>
      </c>
      <c r="E36" s="96" t="s">
        <v>246</v>
      </c>
    </row>
    <row r="37" spans="1:5" ht="15.75" thickBot="1">
      <c r="A37" s="109"/>
      <c r="B37" s="45" t="str">
        <f>Munka1!A127</f>
        <v>Prókai Blanka</v>
      </c>
      <c r="C37" s="46">
        <f>Munka1!B127</f>
        <v>2001</v>
      </c>
      <c r="D37" s="45" t="str">
        <f>Munka1!C127</f>
        <v>TEKNŐC Úszóiskola</v>
      </c>
      <c r="E37" s="100" t="s">
        <v>246</v>
      </c>
    </row>
    <row r="38" spans="1:5" ht="16.5" thickBot="1">
      <c r="A38" s="158">
        <v>2000</v>
      </c>
      <c r="B38" s="159"/>
      <c r="C38" s="159"/>
      <c r="D38" s="159"/>
      <c r="E38" s="160"/>
    </row>
    <row r="39" spans="1:5" ht="15.75">
      <c r="A39" s="55">
        <v>1</v>
      </c>
      <c r="B39" s="102" t="str">
        <f>Munka1!A133</f>
        <v>Hegedűs Lili</v>
      </c>
      <c r="C39" s="56">
        <f>Munka1!B133</f>
        <v>2000</v>
      </c>
      <c r="D39" s="102" t="str">
        <f>Munka1!C133</f>
        <v>TEKNŐC Úszóiskola</v>
      </c>
      <c r="E39" s="103">
        <v>0.0005596064814814816</v>
      </c>
    </row>
    <row r="40" spans="1:5" ht="16.5" thickBot="1">
      <c r="A40" s="14">
        <v>2</v>
      </c>
      <c r="B40" s="106" t="str">
        <f>Munka1!A17</f>
        <v>Lengyel Réka</v>
      </c>
      <c r="C40" s="108">
        <f>Munka1!B17</f>
        <v>2000</v>
      </c>
      <c r="D40" s="106" t="str">
        <f>Munka1!C17</f>
        <v>Encs VSC</v>
      </c>
      <c r="E40" s="107">
        <v>0.0005787037037037038</v>
      </c>
    </row>
    <row r="41" spans="1:5" ht="16.5" thickBot="1">
      <c r="A41" s="167">
        <v>1999</v>
      </c>
      <c r="B41" s="168"/>
      <c r="C41" s="168"/>
      <c r="D41" s="168"/>
      <c r="E41" s="169"/>
    </row>
    <row r="42" spans="1:5" ht="15.75">
      <c r="A42" s="55">
        <v>1</v>
      </c>
      <c r="B42" s="102" t="str">
        <f>Munka1!A57</f>
        <v>Mokos Csenge</v>
      </c>
      <c r="C42" s="56">
        <f>Munka1!B57</f>
        <v>1999</v>
      </c>
      <c r="D42" s="102" t="str">
        <f>Munka1!C57</f>
        <v>AQUA SE</v>
      </c>
      <c r="E42" s="103">
        <v>0.00047893518518518527</v>
      </c>
    </row>
    <row r="43" spans="1:5" ht="15.75">
      <c r="A43" s="12">
        <v>2</v>
      </c>
      <c r="B43" s="104" t="str">
        <f>Munka1!A109</f>
        <v>Majoros Réka</v>
      </c>
      <c r="C43" s="89">
        <f>Munka1!B109</f>
        <v>1999</v>
      </c>
      <c r="D43" s="104" t="str">
        <f>Munka1!C109</f>
        <v>Szerencs VSE</v>
      </c>
      <c r="E43" s="105">
        <v>0.0005056712962962963</v>
      </c>
    </row>
    <row r="44" spans="1:5" ht="16.5" thickBot="1">
      <c r="A44" s="14">
        <v>3</v>
      </c>
      <c r="B44" s="106" t="str">
        <f>Munka1!A163</f>
        <v>Farkas Lilla</v>
      </c>
      <c r="C44" s="108">
        <f>Munka1!B163</f>
        <v>1999</v>
      </c>
      <c r="D44" s="106" t="str">
        <f>Munka1!C163</f>
        <v>MSE Zsóry</v>
      </c>
      <c r="E44" s="107">
        <v>0.000548611111111111</v>
      </c>
    </row>
    <row r="45" spans="1:5" ht="15">
      <c r="A45" s="94">
        <v>4</v>
      </c>
      <c r="B45" s="9" t="str">
        <f>Munka1!A110</f>
        <v>Farmosi Kata</v>
      </c>
      <c r="C45" s="16">
        <f>Munka1!B110</f>
        <v>1999</v>
      </c>
      <c r="D45" s="9" t="str">
        <f>Munka1!C110</f>
        <v>Szerencs VSE</v>
      </c>
      <c r="E45" s="10">
        <v>0.000550462962962963</v>
      </c>
    </row>
    <row r="46" spans="1:5" ht="15">
      <c r="A46" s="88">
        <v>5</v>
      </c>
      <c r="B46" s="40" t="str">
        <f>Munka1!A56</f>
        <v>Zenkl Viktória</v>
      </c>
      <c r="C46" s="41">
        <f>Munka1!B56</f>
        <v>1999</v>
      </c>
      <c r="D46" s="40" t="str">
        <f>Munka1!C56</f>
        <v>Gyöngyösi Sportiskola</v>
      </c>
      <c r="E46" s="8">
        <v>0.0005574074074074074</v>
      </c>
    </row>
    <row r="47" spans="1:5" ht="15.75" thickBot="1">
      <c r="A47" s="109">
        <v>6</v>
      </c>
      <c r="B47" s="45" t="str">
        <f>Munka1!A126</f>
        <v>Lukács Lilla</v>
      </c>
      <c r="C47" s="46">
        <f>Munka1!B126</f>
        <v>1999</v>
      </c>
      <c r="D47" s="45" t="str">
        <f>Munka1!C126</f>
        <v>TEKNŐC Úszóiskola</v>
      </c>
      <c r="E47" s="47">
        <v>0.000636574074074074</v>
      </c>
    </row>
    <row r="48" spans="1:5" ht="16.5" thickBot="1">
      <c r="A48" s="158">
        <v>1998</v>
      </c>
      <c r="B48" s="159"/>
      <c r="C48" s="159"/>
      <c r="D48" s="159"/>
      <c r="E48" s="160"/>
    </row>
    <row r="49" spans="1:5" ht="15.75">
      <c r="A49" s="55">
        <v>1</v>
      </c>
      <c r="B49" s="102" t="str">
        <f>Munka1!A164</f>
        <v>Ördög Rebeka</v>
      </c>
      <c r="C49" s="56">
        <f>Munka1!B164</f>
        <v>1998</v>
      </c>
      <c r="D49" s="102" t="str">
        <f>Munka1!C164</f>
        <v>MSE Zsóry</v>
      </c>
      <c r="E49" s="103">
        <v>0.0005162037037037037</v>
      </c>
    </row>
    <row r="50" spans="1:5" ht="15.75">
      <c r="A50" s="12">
        <v>2</v>
      </c>
      <c r="B50" s="104" t="str">
        <f>Munka1!A95</f>
        <v>Somody Dóra</v>
      </c>
      <c r="C50" s="89">
        <f>Munka1!B95</f>
        <v>1998</v>
      </c>
      <c r="D50" s="104" t="str">
        <f>Munka1!C95</f>
        <v>MEAFC</v>
      </c>
      <c r="E50" s="105">
        <v>0.0005266203703703703</v>
      </c>
    </row>
    <row r="51" spans="1:5" ht="16.5" thickBot="1">
      <c r="A51" s="14">
        <v>3</v>
      </c>
      <c r="B51" s="106" t="str">
        <f>Munka1!A125</f>
        <v>Takács Anita</v>
      </c>
      <c r="C51" s="108">
        <f>Munka1!B125</f>
        <v>1998</v>
      </c>
      <c r="D51" s="106" t="str">
        <f>Munka1!C125</f>
        <v>TEKNŐC Úszóiskola</v>
      </c>
      <c r="E51" s="107">
        <v>0.0005559027777777778</v>
      </c>
    </row>
    <row r="52" spans="1:5" ht="16.5" thickBot="1">
      <c r="A52" s="158" t="s">
        <v>248</v>
      </c>
      <c r="B52" s="159"/>
      <c r="C52" s="159"/>
      <c r="D52" s="159"/>
      <c r="E52" s="160"/>
    </row>
    <row r="53" spans="1:5" ht="15.75">
      <c r="A53" s="11"/>
      <c r="B53" s="9" t="str">
        <f>Munka1!A165</f>
        <v>Varga Zsanett</v>
      </c>
      <c r="C53" s="16">
        <f>Munka1!B165</f>
        <v>1997</v>
      </c>
      <c r="D53" s="9" t="str">
        <f>Munka1!C165</f>
        <v>MSE Zsóry</v>
      </c>
      <c r="E53" s="99" t="s">
        <v>246</v>
      </c>
    </row>
    <row r="54" spans="1:5" ht="16.5" thickBot="1">
      <c r="A54" s="14"/>
      <c r="B54" s="42" t="str">
        <f>Munka1!A83</f>
        <v>Lehoczki Orsolya</v>
      </c>
      <c r="C54" s="43">
        <f>Munka1!B83</f>
        <v>1997</v>
      </c>
      <c r="D54" s="42" t="str">
        <f>Munka1!C83</f>
        <v>GDSE</v>
      </c>
      <c r="E54" s="98" t="s">
        <v>246</v>
      </c>
    </row>
  </sheetData>
  <sheetProtection/>
  <mergeCells count="8">
    <mergeCell ref="A48:E48"/>
    <mergeCell ref="A52:E52"/>
    <mergeCell ref="A1:E1"/>
    <mergeCell ref="A13:E13"/>
    <mergeCell ref="A23:E23"/>
    <mergeCell ref="A31:E31"/>
    <mergeCell ref="A38:E38"/>
    <mergeCell ref="A41:E41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89" r:id="rId1"/>
  <headerFooter>
    <oddHeader>&amp;LXV. Zsóry Kupa&amp;C66 m leány gyorsúszás</oddHeader>
    <oddFooter>&amp;C2014. november 7.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9.7109375" style="39" customWidth="1"/>
    <col min="2" max="2" width="21.7109375" style="0" customWidth="1"/>
    <col min="3" max="3" width="14.7109375" style="0" customWidth="1"/>
    <col min="4" max="4" width="31.7109375" style="0" bestFit="1" customWidth="1"/>
    <col min="5" max="5" width="14.7109375" style="0" customWidth="1"/>
  </cols>
  <sheetData>
    <row r="1" spans="1:5" ht="16.5" thickBot="1">
      <c r="A1" s="158" t="s">
        <v>245</v>
      </c>
      <c r="B1" s="159"/>
      <c r="C1" s="159"/>
      <c r="D1" s="159"/>
      <c r="E1" s="160"/>
    </row>
    <row r="2" spans="1:5" ht="15.75">
      <c r="A2" s="55">
        <v>1</v>
      </c>
      <c r="B2" s="102" t="str">
        <f>Munka1!A9</f>
        <v>Tropotei Klaudiu</v>
      </c>
      <c r="C2" s="56">
        <f>Munka1!B9</f>
        <v>2006</v>
      </c>
      <c r="D2" s="102" t="str">
        <f>Munka1!C9</f>
        <v>Marosvásárhely</v>
      </c>
      <c r="E2" s="103">
        <v>0.00035879629629629635</v>
      </c>
    </row>
    <row r="3" spans="1:5" ht="15.75">
      <c r="A3" s="12">
        <v>2</v>
      </c>
      <c r="B3" s="104" t="str">
        <f>Munka1!A69</f>
        <v>Nagy Bence</v>
      </c>
      <c r="C3" s="89">
        <f>Munka1!B69</f>
        <v>2007</v>
      </c>
      <c r="D3" s="104" t="str">
        <f>Munka1!C69</f>
        <v>AQUA SE</v>
      </c>
      <c r="E3" s="105">
        <v>0.0003913194444444444</v>
      </c>
    </row>
    <row r="4" spans="1:5" ht="16.5" thickBot="1">
      <c r="A4" s="14">
        <v>3</v>
      </c>
      <c r="B4" s="106" t="str">
        <f>Munka1!A117</f>
        <v>Szabó Bence</v>
      </c>
      <c r="C4" s="108">
        <f>Munka1!B117</f>
        <v>2006</v>
      </c>
      <c r="D4" s="106" t="str">
        <f>Munka1!C117</f>
        <v>Szerencs VSE</v>
      </c>
      <c r="E4" s="107">
        <v>0.0004284722222222223</v>
      </c>
    </row>
    <row r="5" spans="1:5" ht="15.75">
      <c r="A5" s="94">
        <v>4</v>
      </c>
      <c r="B5" s="9" t="str">
        <f>Munka1!A22</f>
        <v>Kárpáti Kende</v>
      </c>
      <c r="C5" s="16">
        <f>Munka1!B22</f>
        <v>2007</v>
      </c>
      <c r="D5" s="9" t="str">
        <f>Munka1!C22</f>
        <v>Encs VSC</v>
      </c>
      <c r="E5" s="10">
        <v>0.0004636574074074075</v>
      </c>
    </row>
    <row r="6" spans="1:5" ht="15.75">
      <c r="A6" s="88">
        <v>5</v>
      </c>
      <c r="B6" s="40" t="str">
        <f>Munka1!A155</f>
        <v>Seres Milán</v>
      </c>
      <c r="C6" s="41">
        <f>Munka1!B155</f>
        <v>2006</v>
      </c>
      <c r="D6" s="40" t="str">
        <f>Munka1!C155</f>
        <v>MSE Zsóry</v>
      </c>
      <c r="E6" s="8">
        <v>0.0004846064814814815</v>
      </c>
    </row>
    <row r="7" spans="1:5" ht="15.75">
      <c r="A7" s="88">
        <v>6</v>
      </c>
      <c r="B7" s="40" t="str">
        <f>Munka1!A21</f>
        <v>Kárpáti Zalán</v>
      </c>
      <c r="C7" s="41">
        <f>Munka1!B21</f>
        <v>2007</v>
      </c>
      <c r="D7" s="40" t="str">
        <f>Munka1!C21</f>
        <v>Encs VSC</v>
      </c>
      <c r="E7" s="8">
        <v>0.0005074074074074075</v>
      </c>
    </row>
    <row r="8" spans="1:5" ht="16.5" thickBot="1">
      <c r="A8" s="161">
        <v>2005</v>
      </c>
      <c r="B8" s="162"/>
      <c r="C8" s="162"/>
      <c r="D8" s="162"/>
      <c r="E8" s="163"/>
    </row>
    <row r="9" spans="1:5" ht="15.75">
      <c r="A9" s="55">
        <v>1</v>
      </c>
      <c r="B9" s="102" t="str">
        <f>Munka1!A7</f>
        <v>Dregici Daniel</v>
      </c>
      <c r="C9" s="56">
        <f>Munka1!B7</f>
        <v>2005</v>
      </c>
      <c r="D9" s="102" t="str">
        <f>Munka1!C7</f>
        <v>Marosvásárhely</v>
      </c>
      <c r="E9" s="103">
        <v>0.0002949074074074074</v>
      </c>
    </row>
    <row r="10" spans="1:5" ht="15.75">
      <c r="A10" s="12">
        <v>2</v>
      </c>
      <c r="B10" s="104" t="str">
        <f>Munka1!A8</f>
        <v>Pásztor László</v>
      </c>
      <c r="C10" s="89">
        <f>Munka1!B8</f>
        <v>2005</v>
      </c>
      <c r="D10" s="104" t="str">
        <f>Munka1!C8</f>
        <v>Marosvásárhely</v>
      </c>
      <c r="E10" s="105">
        <v>0.0003018518518518518</v>
      </c>
    </row>
    <row r="11" spans="1:5" ht="16.5" thickBot="1">
      <c r="A11" s="14">
        <v>3</v>
      </c>
      <c r="B11" s="106" t="str">
        <f>Munka1!A67</f>
        <v>Gyebróczki Áron</v>
      </c>
      <c r="C11" s="108">
        <f>Munka1!B67</f>
        <v>2005</v>
      </c>
      <c r="D11" s="106" t="str">
        <f>Munka1!C67</f>
        <v>AQUA SE</v>
      </c>
      <c r="E11" s="107">
        <v>0.00030659722222222216</v>
      </c>
    </row>
    <row r="12" spans="1:5" ht="15.75">
      <c r="A12" s="94">
        <v>4</v>
      </c>
      <c r="B12" s="9" t="str">
        <f>Munka1!A63</f>
        <v>Sütő András</v>
      </c>
      <c r="C12" s="16">
        <f>Munka1!B63</f>
        <v>2005</v>
      </c>
      <c r="D12" s="9" t="str">
        <f>Munka1!C63</f>
        <v>AQUA SE</v>
      </c>
      <c r="E12" s="10">
        <v>0.00034490740740740743</v>
      </c>
    </row>
    <row r="13" spans="1:5" ht="15.75">
      <c r="A13" s="88">
        <v>5</v>
      </c>
      <c r="B13" s="40" t="str">
        <f>Munka1!A65</f>
        <v>Lipők Péter</v>
      </c>
      <c r="C13" s="41">
        <f>Munka1!B65</f>
        <v>2005</v>
      </c>
      <c r="D13" s="40" t="str">
        <f>Munka1!C65</f>
        <v>AQUA SE</v>
      </c>
      <c r="E13" s="8">
        <v>0.00035694444444444445</v>
      </c>
    </row>
    <row r="14" spans="1:5" ht="16.5" thickBot="1">
      <c r="A14" s="95">
        <v>6</v>
      </c>
      <c r="B14" s="42" t="str">
        <f>Munka1!A72</f>
        <v>Gurbán Ákos</v>
      </c>
      <c r="C14" s="43">
        <f>Munka1!B72</f>
        <v>2005</v>
      </c>
      <c r="D14" s="42" t="str">
        <f>Munka1!C72</f>
        <v>AQUA SE</v>
      </c>
      <c r="E14" s="44">
        <v>0.000454861111111111</v>
      </c>
    </row>
  </sheetData>
  <sheetProtection/>
  <mergeCells count="2">
    <mergeCell ref="A1:E1"/>
    <mergeCell ref="A8:E8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8" r:id="rId1"/>
  <headerFooter>
    <oddHeader>&amp;LXV. Zsóry Kupa&amp;C33 m fiú pillangóúszás</oddHeader>
    <oddFooter>&amp;C2014. november 7.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V53"/>
  <sheetViews>
    <sheetView zoomScale="90" zoomScaleNormal="90" zoomScalePageLayoutView="0" workbookViewId="0" topLeftCell="A1">
      <pane xSplit="3" ySplit="1" topLeftCell="V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V16" sqref="V16"/>
    </sheetView>
  </sheetViews>
  <sheetFormatPr defaultColWidth="8.8515625" defaultRowHeight="15"/>
  <cols>
    <col min="1" max="1" width="46.28125" style="2" bestFit="1" customWidth="1"/>
    <col min="2" max="2" width="11.7109375" style="3" customWidth="1"/>
    <col min="3" max="3" width="30.7109375" style="3" customWidth="1"/>
    <col min="4" max="11" width="15.7109375" style="4" customWidth="1"/>
    <col min="12" max="12" width="17.57421875" style="4" bestFit="1" customWidth="1"/>
    <col min="13" max="13" width="17.28125" style="4" bestFit="1" customWidth="1"/>
    <col min="14" max="21" width="15.7109375" style="4" customWidth="1"/>
    <col min="22" max="22" width="15.7109375" style="2" customWidth="1"/>
    <col min="23" max="16384" width="8.8515625" style="2" customWidth="1"/>
  </cols>
  <sheetData>
    <row r="1" spans="1:22" ht="15.75" thickBot="1">
      <c r="A1" s="82" t="s">
        <v>0</v>
      </c>
      <c r="B1" s="83" t="s">
        <v>1</v>
      </c>
      <c r="C1" s="83" t="s">
        <v>2</v>
      </c>
      <c r="D1" s="84" t="s">
        <v>3</v>
      </c>
      <c r="E1" s="84" t="s">
        <v>4</v>
      </c>
      <c r="F1" s="84" t="s">
        <v>5</v>
      </c>
      <c r="G1" s="84" t="s">
        <v>6</v>
      </c>
      <c r="H1" s="84" t="s">
        <v>7</v>
      </c>
      <c r="I1" s="84" t="s">
        <v>8</v>
      </c>
      <c r="J1" s="84" t="s">
        <v>9</v>
      </c>
      <c r="K1" s="84" t="s">
        <v>10</v>
      </c>
      <c r="L1" s="84" t="s">
        <v>24</v>
      </c>
      <c r="M1" s="84" t="s">
        <v>25</v>
      </c>
      <c r="N1" s="84" t="s">
        <v>17</v>
      </c>
      <c r="O1" s="84" t="s">
        <v>18</v>
      </c>
      <c r="P1" s="84" t="s">
        <v>11</v>
      </c>
      <c r="Q1" s="84" t="s">
        <v>12</v>
      </c>
      <c r="R1" s="84" t="s">
        <v>13</v>
      </c>
      <c r="S1" s="84" t="s">
        <v>14</v>
      </c>
      <c r="T1" s="84" t="s">
        <v>15</v>
      </c>
      <c r="U1" s="85" t="s">
        <v>16</v>
      </c>
      <c r="V1" s="86" t="s">
        <v>232</v>
      </c>
    </row>
    <row r="2" spans="1:22" ht="15">
      <c r="A2" s="76" t="s">
        <v>175</v>
      </c>
      <c r="B2" s="16">
        <v>1998</v>
      </c>
      <c r="C2" s="77" t="s">
        <v>176</v>
      </c>
      <c r="D2" s="78"/>
      <c r="E2" s="78"/>
      <c r="F2" s="79"/>
      <c r="G2" s="78"/>
      <c r="H2" s="78"/>
      <c r="I2" s="78"/>
      <c r="J2" s="79"/>
      <c r="K2" s="78"/>
      <c r="L2" s="78"/>
      <c r="M2" s="78"/>
      <c r="N2" s="78"/>
      <c r="O2" s="78"/>
      <c r="P2" s="79"/>
      <c r="Q2" s="78"/>
      <c r="R2" s="78"/>
      <c r="S2" s="78"/>
      <c r="T2" s="79"/>
      <c r="U2" s="80"/>
      <c r="V2" s="81">
        <f>SUM(D2:U2)</f>
        <v>0</v>
      </c>
    </row>
    <row r="3" spans="1:22" ht="15">
      <c r="A3" s="63" t="s">
        <v>178</v>
      </c>
      <c r="B3" s="41">
        <v>2001</v>
      </c>
      <c r="C3" s="57" t="s">
        <v>176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9"/>
      <c r="Q3" s="58"/>
      <c r="R3" s="58"/>
      <c r="S3" s="58"/>
      <c r="T3" s="59"/>
      <c r="U3" s="70"/>
      <c r="V3" s="81">
        <f aca="true" t="shared" si="0" ref="V3:V21">SUM(D3:U3)</f>
        <v>0</v>
      </c>
    </row>
    <row r="4" spans="1:22" ht="15">
      <c r="A4" s="63" t="s">
        <v>180</v>
      </c>
      <c r="B4" s="41">
        <v>2002</v>
      </c>
      <c r="C4" s="57" t="s">
        <v>176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9"/>
      <c r="Q4" s="58"/>
      <c r="R4" s="58"/>
      <c r="S4" s="58"/>
      <c r="T4" s="58"/>
      <c r="U4" s="70"/>
      <c r="V4" s="81">
        <f t="shared" si="0"/>
        <v>0</v>
      </c>
    </row>
    <row r="5" spans="1:22" ht="15">
      <c r="A5" s="63" t="s">
        <v>181</v>
      </c>
      <c r="B5" s="41">
        <v>2002</v>
      </c>
      <c r="C5" s="57" t="s">
        <v>176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9">
        <v>1</v>
      </c>
      <c r="U5" s="70"/>
      <c r="V5" s="81">
        <f t="shared" si="0"/>
        <v>1</v>
      </c>
    </row>
    <row r="6" spans="1:22" ht="15">
      <c r="A6" s="63" t="s">
        <v>182</v>
      </c>
      <c r="B6" s="41">
        <v>2000</v>
      </c>
      <c r="C6" s="57" t="s">
        <v>176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9">
        <v>1</v>
      </c>
      <c r="Q6" s="59"/>
      <c r="R6" s="58"/>
      <c r="S6" s="58"/>
      <c r="T6" s="58"/>
      <c r="U6" s="70"/>
      <c r="V6" s="81">
        <f t="shared" si="0"/>
        <v>1</v>
      </c>
    </row>
    <row r="7" spans="1:22" ht="15">
      <c r="A7" s="64" t="s">
        <v>184</v>
      </c>
      <c r="B7" s="41">
        <v>2002</v>
      </c>
      <c r="C7" s="57" t="s">
        <v>176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9"/>
      <c r="Q7" s="58"/>
      <c r="R7" s="58"/>
      <c r="S7" s="58"/>
      <c r="T7" s="58"/>
      <c r="U7" s="70"/>
      <c r="V7" s="81">
        <f t="shared" si="0"/>
        <v>0</v>
      </c>
    </row>
    <row r="8" spans="1:22" s="32" customFormat="1" ht="15">
      <c r="A8" s="65" t="s">
        <v>185</v>
      </c>
      <c r="B8" s="60">
        <v>2005</v>
      </c>
      <c r="C8" s="60" t="s">
        <v>176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72"/>
      <c r="V8" s="81">
        <f t="shared" si="0"/>
        <v>0</v>
      </c>
    </row>
    <row r="9" spans="1:22" s="32" customFormat="1" ht="15">
      <c r="A9" s="65" t="s">
        <v>187</v>
      </c>
      <c r="B9" s="60">
        <v>2006</v>
      </c>
      <c r="C9" s="60" t="s">
        <v>176</v>
      </c>
      <c r="D9" s="61">
        <v>2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72"/>
      <c r="V9" s="81">
        <f t="shared" si="0"/>
        <v>2</v>
      </c>
    </row>
    <row r="10" spans="1:22" s="32" customFormat="1" ht="15">
      <c r="A10" s="65" t="s">
        <v>194</v>
      </c>
      <c r="B10" s="60">
        <v>2006</v>
      </c>
      <c r="C10" s="60" t="s">
        <v>176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72"/>
      <c r="V10" s="81">
        <f t="shared" si="0"/>
        <v>0</v>
      </c>
    </row>
    <row r="11" spans="1:22" s="32" customFormat="1" ht="15">
      <c r="A11" s="65" t="s">
        <v>198</v>
      </c>
      <c r="B11" s="60">
        <v>1998</v>
      </c>
      <c r="C11" s="60" t="s">
        <v>176</v>
      </c>
      <c r="D11" s="61"/>
      <c r="E11" s="61"/>
      <c r="F11" s="61"/>
      <c r="G11" s="61"/>
      <c r="H11" s="61"/>
      <c r="I11" s="61"/>
      <c r="J11" s="61">
        <v>2</v>
      </c>
      <c r="K11" s="61"/>
      <c r="L11" s="59">
        <v>2</v>
      </c>
      <c r="M11" s="61"/>
      <c r="N11" s="61"/>
      <c r="O11" s="61"/>
      <c r="P11" s="61">
        <v>2</v>
      </c>
      <c r="Q11" s="61"/>
      <c r="R11" s="61"/>
      <c r="S11" s="61"/>
      <c r="T11" s="61"/>
      <c r="U11" s="72"/>
      <c r="V11" s="81">
        <f t="shared" si="0"/>
        <v>6</v>
      </c>
    </row>
    <row r="12" spans="1:22" s="32" customFormat="1" ht="15">
      <c r="A12" s="65" t="s">
        <v>204</v>
      </c>
      <c r="B12" s="60">
        <v>2002</v>
      </c>
      <c r="C12" s="60" t="s">
        <v>176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73"/>
      <c r="V12" s="81">
        <f t="shared" si="0"/>
        <v>0</v>
      </c>
    </row>
    <row r="13" spans="1:22" ht="15">
      <c r="A13" s="66" t="s">
        <v>218</v>
      </c>
      <c r="B13" s="41">
        <v>2000</v>
      </c>
      <c r="C13" s="57" t="s">
        <v>176</v>
      </c>
      <c r="D13" s="58"/>
      <c r="E13" s="58"/>
      <c r="F13" s="58">
        <v>6</v>
      </c>
      <c r="G13" s="58"/>
      <c r="H13" s="58"/>
      <c r="I13" s="58"/>
      <c r="J13" s="58">
        <v>3</v>
      </c>
      <c r="K13" s="58"/>
      <c r="L13" s="58"/>
      <c r="M13" s="58"/>
      <c r="N13" s="58"/>
      <c r="O13" s="58"/>
      <c r="P13" s="58">
        <v>6</v>
      </c>
      <c r="Q13" s="58"/>
      <c r="R13" s="58"/>
      <c r="S13" s="58"/>
      <c r="T13" s="58">
        <v>4</v>
      </c>
      <c r="U13" s="70"/>
      <c r="V13" s="81">
        <f t="shared" si="0"/>
        <v>19</v>
      </c>
    </row>
    <row r="14" spans="1:22" ht="15">
      <c r="A14" s="66" t="s">
        <v>219</v>
      </c>
      <c r="B14" s="41">
        <v>2003</v>
      </c>
      <c r="C14" s="57" t="s">
        <v>176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70"/>
      <c r="V14" s="81">
        <f t="shared" si="0"/>
        <v>0</v>
      </c>
    </row>
    <row r="15" spans="1:22" ht="15">
      <c r="A15" s="66" t="s">
        <v>220</v>
      </c>
      <c r="B15" s="41">
        <v>2003</v>
      </c>
      <c r="C15" s="57" t="s">
        <v>176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70"/>
      <c r="V15" s="81">
        <f t="shared" si="0"/>
        <v>0</v>
      </c>
    </row>
    <row r="16" spans="1:22" ht="15">
      <c r="A16" s="66" t="s">
        <v>225</v>
      </c>
      <c r="B16" s="41">
        <v>1997</v>
      </c>
      <c r="C16" s="57" t="s">
        <v>176</v>
      </c>
      <c r="D16" s="58"/>
      <c r="E16" s="58"/>
      <c r="F16" s="58">
        <v>6</v>
      </c>
      <c r="G16" s="58"/>
      <c r="H16" s="58"/>
      <c r="I16" s="58"/>
      <c r="J16" s="58">
        <v>8</v>
      </c>
      <c r="K16" s="58"/>
      <c r="L16" s="58"/>
      <c r="M16" s="58"/>
      <c r="N16" s="58"/>
      <c r="O16" s="58"/>
      <c r="P16" s="58">
        <v>8</v>
      </c>
      <c r="Q16" s="58"/>
      <c r="R16" s="58"/>
      <c r="S16" s="58"/>
      <c r="T16" s="58">
        <v>6</v>
      </c>
      <c r="U16" s="70"/>
      <c r="V16" s="81">
        <f t="shared" si="0"/>
        <v>28</v>
      </c>
    </row>
    <row r="17" spans="1:22" ht="15">
      <c r="A17" s="66" t="s">
        <v>226</v>
      </c>
      <c r="B17" s="41">
        <v>2003</v>
      </c>
      <c r="C17" s="57" t="s">
        <v>176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70"/>
      <c r="V17" s="81">
        <f t="shared" si="0"/>
        <v>0</v>
      </c>
    </row>
    <row r="18" spans="1:22" s="4" customFormat="1" ht="15">
      <c r="A18" s="66" t="s">
        <v>227</v>
      </c>
      <c r="B18" s="41">
        <v>2004</v>
      </c>
      <c r="C18" s="57" t="s">
        <v>176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70"/>
      <c r="V18" s="81">
        <f t="shared" si="0"/>
        <v>0</v>
      </c>
    </row>
    <row r="19" spans="1:22" s="4" customFormat="1" ht="15">
      <c r="A19" s="66" t="s">
        <v>228</v>
      </c>
      <c r="B19" s="41">
        <v>2005</v>
      </c>
      <c r="C19" s="57" t="s">
        <v>176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70"/>
      <c r="V19" s="81">
        <f t="shared" si="0"/>
        <v>0</v>
      </c>
    </row>
    <row r="20" spans="1:22" s="4" customFormat="1" ht="15">
      <c r="A20" s="67" t="s">
        <v>230</v>
      </c>
      <c r="B20" s="41">
        <v>2005</v>
      </c>
      <c r="C20" s="41" t="s">
        <v>176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70"/>
      <c r="V20" s="81">
        <f t="shared" si="0"/>
        <v>0</v>
      </c>
    </row>
    <row r="21" spans="1:22" s="4" customFormat="1" ht="15.75" thickBot="1">
      <c r="A21" s="68" t="s">
        <v>231</v>
      </c>
      <c r="B21" s="43">
        <v>2007</v>
      </c>
      <c r="C21" s="43" t="s">
        <v>176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74"/>
      <c r="V21" s="81">
        <f t="shared" si="0"/>
        <v>0</v>
      </c>
    </row>
    <row r="23" spans="2:3" ht="15.75">
      <c r="B23" s="87" t="s">
        <v>233</v>
      </c>
      <c r="C23" s="87" t="s">
        <v>234</v>
      </c>
    </row>
    <row r="24" spans="2:3" ht="15.75">
      <c r="B24" s="87" t="s">
        <v>235</v>
      </c>
      <c r="C24" s="87" t="s">
        <v>236</v>
      </c>
    </row>
    <row r="25" spans="2:3" ht="15.75">
      <c r="B25" s="87" t="s">
        <v>237</v>
      </c>
      <c r="C25" s="87" t="s">
        <v>238</v>
      </c>
    </row>
    <row r="26" spans="2:3" ht="15.75">
      <c r="B26" s="87" t="s">
        <v>239</v>
      </c>
      <c r="C26" s="87" t="s">
        <v>240</v>
      </c>
    </row>
    <row r="27" spans="2:3" ht="15.75">
      <c r="B27" s="87" t="s">
        <v>241</v>
      </c>
      <c r="C27" s="87" t="s">
        <v>242</v>
      </c>
    </row>
    <row r="28" spans="2:3" ht="15.75">
      <c r="B28" s="87" t="s">
        <v>243</v>
      </c>
      <c r="C28" s="87" t="s">
        <v>244</v>
      </c>
    </row>
    <row r="30" ht="15.75" thickBot="1"/>
    <row r="31" spans="1:22" ht="15.75" thickBot="1">
      <c r="A31" s="82" t="s">
        <v>0</v>
      </c>
      <c r="B31" s="83" t="s">
        <v>1</v>
      </c>
      <c r="C31" s="83" t="s">
        <v>2</v>
      </c>
      <c r="D31" s="84" t="s">
        <v>3</v>
      </c>
      <c r="E31" s="84" t="s">
        <v>4</v>
      </c>
      <c r="F31" s="84" t="s">
        <v>5</v>
      </c>
      <c r="G31" s="84" t="s">
        <v>6</v>
      </c>
      <c r="H31" s="84" t="s">
        <v>7</v>
      </c>
      <c r="I31" s="84" t="s">
        <v>8</v>
      </c>
      <c r="J31" s="84" t="s">
        <v>9</v>
      </c>
      <c r="K31" s="84" t="s">
        <v>10</v>
      </c>
      <c r="L31" s="84" t="s">
        <v>24</v>
      </c>
      <c r="M31" s="84" t="s">
        <v>25</v>
      </c>
      <c r="N31" s="84" t="s">
        <v>17</v>
      </c>
      <c r="O31" s="84" t="s">
        <v>18</v>
      </c>
      <c r="P31" s="84" t="s">
        <v>11</v>
      </c>
      <c r="Q31" s="84" t="s">
        <v>12</v>
      </c>
      <c r="R31" s="84" t="s">
        <v>13</v>
      </c>
      <c r="S31" s="84" t="s">
        <v>14</v>
      </c>
      <c r="T31" s="84" t="s">
        <v>15</v>
      </c>
      <c r="U31" s="85" t="s">
        <v>16</v>
      </c>
      <c r="V31" s="86" t="s">
        <v>232</v>
      </c>
    </row>
    <row r="32" spans="1:22" ht="15">
      <c r="A32" s="63" t="s">
        <v>177</v>
      </c>
      <c r="B32" s="41">
        <v>2002</v>
      </c>
      <c r="C32" s="57" t="s">
        <v>176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9">
        <v>2</v>
      </c>
      <c r="R32" s="58"/>
      <c r="S32" s="58"/>
      <c r="T32" s="58"/>
      <c r="U32" s="71">
        <v>2</v>
      </c>
      <c r="V32" s="75">
        <f>SUM(D32:U32)</f>
        <v>4</v>
      </c>
    </row>
    <row r="33" spans="1:22" ht="15">
      <c r="A33" s="63" t="s">
        <v>179</v>
      </c>
      <c r="B33" s="41">
        <v>2002</v>
      </c>
      <c r="C33" s="57" t="s">
        <v>176</v>
      </c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9">
        <v>3</v>
      </c>
      <c r="R33" s="58"/>
      <c r="S33" s="58"/>
      <c r="T33" s="58"/>
      <c r="U33" s="71">
        <v>1</v>
      </c>
      <c r="V33" s="75">
        <f aca="true" t="shared" si="1" ref="V33:V53">SUM(D33:U33)</f>
        <v>4</v>
      </c>
    </row>
    <row r="34" spans="1:22" ht="15">
      <c r="A34" s="64" t="s">
        <v>183</v>
      </c>
      <c r="B34" s="41">
        <v>2005</v>
      </c>
      <c r="C34" s="57" t="s">
        <v>176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9"/>
      <c r="P34" s="58"/>
      <c r="Q34" s="58"/>
      <c r="R34" s="58"/>
      <c r="S34" s="58"/>
      <c r="T34" s="58"/>
      <c r="U34" s="70"/>
      <c r="V34" s="75">
        <f t="shared" si="1"/>
        <v>0</v>
      </c>
    </row>
    <row r="35" spans="1:22" s="32" customFormat="1" ht="15">
      <c r="A35" s="65" t="s">
        <v>186</v>
      </c>
      <c r="B35" s="60">
        <v>2005</v>
      </c>
      <c r="C35" s="60" t="s">
        <v>176</v>
      </c>
      <c r="D35" s="61"/>
      <c r="E35" s="61">
        <v>3</v>
      </c>
      <c r="F35" s="61"/>
      <c r="G35" s="61"/>
      <c r="H35" s="61"/>
      <c r="I35" s="61">
        <v>8</v>
      </c>
      <c r="J35" s="61"/>
      <c r="K35" s="61"/>
      <c r="L35" s="61"/>
      <c r="M35" s="61">
        <v>6</v>
      </c>
      <c r="N35" s="61"/>
      <c r="O35" s="61">
        <v>8</v>
      </c>
      <c r="P35" s="61"/>
      <c r="Q35" s="61"/>
      <c r="R35" s="61"/>
      <c r="S35" s="61">
        <v>2</v>
      </c>
      <c r="T35" s="61"/>
      <c r="U35" s="72"/>
      <c r="V35" s="75">
        <f t="shared" si="1"/>
        <v>27</v>
      </c>
    </row>
    <row r="36" spans="1:22" s="32" customFormat="1" ht="15">
      <c r="A36" s="65" t="s">
        <v>188</v>
      </c>
      <c r="B36" s="60">
        <v>2004</v>
      </c>
      <c r="C36" s="60" t="s">
        <v>176</v>
      </c>
      <c r="D36" s="61"/>
      <c r="E36" s="61"/>
      <c r="F36" s="61"/>
      <c r="G36" s="61">
        <v>6</v>
      </c>
      <c r="H36" s="61"/>
      <c r="I36" s="61"/>
      <c r="J36" s="61"/>
      <c r="K36" s="61"/>
      <c r="L36" s="61"/>
      <c r="M36" s="61"/>
      <c r="N36" s="61"/>
      <c r="O36" s="61"/>
      <c r="P36" s="61"/>
      <c r="Q36" s="61">
        <v>1</v>
      </c>
      <c r="R36" s="61"/>
      <c r="S36" s="61"/>
      <c r="T36" s="61"/>
      <c r="U36" s="72"/>
      <c r="V36" s="75">
        <f t="shared" si="1"/>
        <v>7</v>
      </c>
    </row>
    <row r="37" spans="1:22" s="32" customFormat="1" ht="15">
      <c r="A37" s="65" t="s">
        <v>189</v>
      </c>
      <c r="B37" s="60">
        <v>2004</v>
      </c>
      <c r="C37" s="60" t="s">
        <v>176</v>
      </c>
      <c r="D37" s="61"/>
      <c r="E37" s="61"/>
      <c r="F37" s="61"/>
      <c r="G37" s="61">
        <v>8</v>
      </c>
      <c r="H37" s="61"/>
      <c r="I37" s="61"/>
      <c r="J37" s="61"/>
      <c r="K37" s="61">
        <v>3</v>
      </c>
      <c r="L37" s="61"/>
      <c r="M37" s="61">
        <v>8</v>
      </c>
      <c r="N37" s="61"/>
      <c r="O37" s="61"/>
      <c r="P37" s="61"/>
      <c r="Q37" s="61">
        <v>8</v>
      </c>
      <c r="R37" s="61"/>
      <c r="S37" s="61"/>
      <c r="T37" s="61"/>
      <c r="U37" s="72">
        <v>8</v>
      </c>
      <c r="V37" s="75">
        <f t="shared" si="1"/>
        <v>35</v>
      </c>
    </row>
    <row r="38" spans="1:22" s="32" customFormat="1" ht="15">
      <c r="A38" s="65" t="s">
        <v>190</v>
      </c>
      <c r="B38" s="60">
        <v>2003</v>
      </c>
      <c r="C38" s="60" t="s">
        <v>176</v>
      </c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>
        <v>4</v>
      </c>
      <c r="R38" s="61"/>
      <c r="S38" s="61"/>
      <c r="T38" s="61"/>
      <c r="U38" s="72">
        <v>1</v>
      </c>
      <c r="V38" s="75">
        <f t="shared" si="1"/>
        <v>5</v>
      </c>
    </row>
    <row r="39" spans="1:22" s="32" customFormat="1" ht="15">
      <c r="A39" s="65" t="s">
        <v>191</v>
      </c>
      <c r="B39" s="60">
        <v>2003</v>
      </c>
      <c r="C39" s="60" t="s">
        <v>176</v>
      </c>
      <c r="D39" s="61"/>
      <c r="E39" s="61"/>
      <c r="F39" s="61"/>
      <c r="G39" s="61"/>
      <c r="H39" s="61"/>
      <c r="I39" s="61"/>
      <c r="J39" s="61"/>
      <c r="K39" s="61">
        <v>4</v>
      </c>
      <c r="L39" s="61"/>
      <c r="M39" s="61"/>
      <c r="N39" s="61"/>
      <c r="O39" s="61"/>
      <c r="P39" s="61"/>
      <c r="Q39" s="61">
        <v>1</v>
      </c>
      <c r="R39" s="61"/>
      <c r="S39" s="61"/>
      <c r="T39" s="61"/>
      <c r="U39" s="72">
        <v>4</v>
      </c>
      <c r="V39" s="75">
        <f t="shared" si="1"/>
        <v>9</v>
      </c>
    </row>
    <row r="40" spans="1:22" s="32" customFormat="1" ht="15">
      <c r="A40" s="65" t="s">
        <v>192</v>
      </c>
      <c r="B40" s="60">
        <v>2002</v>
      </c>
      <c r="C40" s="60" t="s">
        <v>176</v>
      </c>
      <c r="D40" s="61"/>
      <c r="E40" s="61"/>
      <c r="F40" s="61"/>
      <c r="G40" s="61"/>
      <c r="H40" s="61"/>
      <c r="I40" s="61"/>
      <c r="J40" s="61"/>
      <c r="K40" s="61">
        <v>8</v>
      </c>
      <c r="L40" s="61"/>
      <c r="M40" s="61">
        <v>8</v>
      </c>
      <c r="N40" s="61"/>
      <c r="O40" s="61"/>
      <c r="P40" s="61"/>
      <c r="Q40" s="61">
        <v>6</v>
      </c>
      <c r="R40" s="61"/>
      <c r="S40" s="61"/>
      <c r="T40" s="61"/>
      <c r="U40" s="72">
        <v>6</v>
      </c>
      <c r="V40" s="75">
        <f t="shared" si="1"/>
        <v>28</v>
      </c>
    </row>
    <row r="41" spans="1:22" s="32" customFormat="1" ht="15">
      <c r="A41" s="65" t="s">
        <v>193</v>
      </c>
      <c r="B41" s="60">
        <v>2003</v>
      </c>
      <c r="C41" s="60" t="s">
        <v>176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72"/>
      <c r="V41" s="75">
        <f t="shared" si="1"/>
        <v>0</v>
      </c>
    </row>
    <row r="42" spans="1:22" s="32" customFormat="1" ht="15">
      <c r="A42" s="65" t="s">
        <v>195</v>
      </c>
      <c r="B42" s="60">
        <v>1999</v>
      </c>
      <c r="C42" s="60" t="s">
        <v>176</v>
      </c>
      <c r="D42" s="61"/>
      <c r="E42" s="61"/>
      <c r="F42" s="61"/>
      <c r="G42" s="61">
        <v>4</v>
      </c>
      <c r="H42" s="61"/>
      <c r="I42" s="61"/>
      <c r="J42" s="61"/>
      <c r="K42" s="61">
        <v>6</v>
      </c>
      <c r="L42" s="61"/>
      <c r="M42" s="61"/>
      <c r="N42" s="61"/>
      <c r="O42" s="61"/>
      <c r="P42" s="61"/>
      <c r="Q42" s="61"/>
      <c r="R42" s="61"/>
      <c r="S42" s="61"/>
      <c r="T42" s="61"/>
      <c r="U42" s="72">
        <v>4</v>
      </c>
      <c r="V42" s="75">
        <f t="shared" si="1"/>
        <v>14</v>
      </c>
    </row>
    <row r="43" spans="1:22" s="32" customFormat="1" ht="15">
      <c r="A43" s="65" t="s">
        <v>196</v>
      </c>
      <c r="B43" s="60">
        <v>1998</v>
      </c>
      <c r="C43" s="60" t="s">
        <v>176</v>
      </c>
      <c r="D43" s="61"/>
      <c r="E43" s="61"/>
      <c r="F43" s="61"/>
      <c r="G43" s="61">
        <v>8</v>
      </c>
      <c r="H43" s="61"/>
      <c r="I43" s="61"/>
      <c r="J43" s="61"/>
      <c r="K43" s="61">
        <v>8</v>
      </c>
      <c r="L43" s="61"/>
      <c r="M43" s="61">
        <v>8</v>
      </c>
      <c r="N43" s="61"/>
      <c r="O43" s="61"/>
      <c r="P43" s="61"/>
      <c r="Q43" s="61">
        <v>6</v>
      </c>
      <c r="R43" s="61"/>
      <c r="S43" s="61"/>
      <c r="T43" s="61"/>
      <c r="U43" s="72">
        <v>8</v>
      </c>
      <c r="V43" s="75">
        <f t="shared" si="1"/>
        <v>38</v>
      </c>
    </row>
    <row r="44" spans="1:22" s="32" customFormat="1" ht="15">
      <c r="A44" s="65" t="s">
        <v>197</v>
      </c>
      <c r="B44" s="60">
        <v>1997</v>
      </c>
      <c r="C44" s="60" t="s">
        <v>176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>
        <v>8</v>
      </c>
      <c r="R44" s="61"/>
      <c r="S44" s="61"/>
      <c r="T44" s="61"/>
      <c r="U44" s="72"/>
      <c r="V44" s="75">
        <f t="shared" si="1"/>
        <v>8</v>
      </c>
    </row>
    <row r="45" spans="1:22" ht="15">
      <c r="A45" s="63" t="s">
        <v>199</v>
      </c>
      <c r="B45" s="41">
        <v>2008</v>
      </c>
      <c r="C45" s="57" t="s">
        <v>176</v>
      </c>
      <c r="D45" s="58"/>
      <c r="E45" s="58"/>
      <c r="F45" s="58"/>
      <c r="G45" s="58"/>
      <c r="H45" s="58"/>
      <c r="I45" s="59"/>
      <c r="J45" s="58"/>
      <c r="K45" s="58"/>
      <c r="L45" s="58"/>
      <c r="M45" s="58"/>
      <c r="N45" s="58"/>
      <c r="O45" s="59"/>
      <c r="P45" s="58"/>
      <c r="Q45" s="58"/>
      <c r="R45" s="58"/>
      <c r="S45" s="58"/>
      <c r="T45" s="58"/>
      <c r="U45" s="70"/>
      <c r="V45" s="75">
        <f t="shared" si="1"/>
        <v>0</v>
      </c>
    </row>
    <row r="46" spans="1:22" ht="15">
      <c r="A46" s="63" t="s">
        <v>202</v>
      </c>
      <c r="B46" s="41">
        <v>2001</v>
      </c>
      <c r="C46" s="57" t="s">
        <v>176</v>
      </c>
      <c r="D46" s="58"/>
      <c r="E46" s="58"/>
      <c r="F46" s="58"/>
      <c r="G46" s="58"/>
      <c r="H46" s="58"/>
      <c r="I46" s="58"/>
      <c r="J46" s="58"/>
      <c r="K46" s="58">
        <v>2</v>
      </c>
      <c r="L46" s="58"/>
      <c r="M46" s="58"/>
      <c r="N46" s="58"/>
      <c r="O46" s="58"/>
      <c r="P46" s="58"/>
      <c r="Q46" s="58">
        <v>3</v>
      </c>
      <c r="R46" s="58"/>
      <c r="S46" s="58"/>
      <c r="T46" s="58"/>
      <c r="U46" s="70"/>
      <c r="V46" s="75">
        <f t="shared" si="1"/>
        <v>5</v>
      </c>
    </row>
    <row r="47" spans="1:22" ht="15">
      <c r="A47" s="63" t="s">
        <v>203</v>
      </c>
      <c r="B47" s="41">
        <v>2001</v>
      </c>
      <c r="C47" s="57" t="s">
        <v>176</v>
      </c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9"/>
      <c r="P47" s="58"/>
      <c r="Q47" s="58">
        <v>2</v>
      </c>
      <c r="R47" s="58"/>
      <c r="S47" s="58"/>
      <c r="T47" s="58"/>
      <c r="U47" s="70"/>
      <c r="V47" s="75">
        <f t="shared" si="1"/>
        <v>2</v>
      </c>
    </row>
    <row r="48" spans="1:22" s="32" customFormat="1" ht="15">
      <c r="A48" s="65" t="s">
        <v>205</v>
      </c>
      <c r="B48" s="60">
        <v>2003</v>
      </c>
      <c r="C48" s="60" t="s">
        <v>176</v>
      </c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2"/>
      <c r="U48" s="73"/>
      <c r="V48" s="75">
        <f t="shared" si="1"/>
        <v>0</v>
      </c>
    </row>
    <row r="49" spans="1:22" ht="15">
      <c r="A49" s="66" t="s">
        <v>221</v>
      </c>
      <c r="B49" s="41">
        <v>2003</v>
      </c>
      <c r="C49" s="57" t="s">
        <v>176</v>
      </c>
      <c r="D49" s="58"/>
      <c r="E49" s="58"/>
      <c r="F49" s="58"/>
      <c r="G49" s="58">
        <v>2</v>
      </c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70"/>
      <c r="V49" s="75">
        <f t="shared" si="1"/>
        <v>2</v>
      </c>
    </row>
    <row r="50" spans="1:22" ht="15">
      <c r="A50" s="66" t="s">
        <v>222</v>
      </c>
      <c r="B50" s="41">
        <v>2006</v>
      </c>
      <c r="C50" s="57" t="s">
        <v>176</v>
      </c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70"/>
      <c r="V50" s="75">
        <f t="shared" si="1"/>
        <v>0</v>
      </c>
    </row>
    <row r="51" spans="1:22" ht="15">
      <c r="A51" s="66" t="s">
        <v>223</v>
      </c>
      <c r="B51" s="41">
        <v>2001</v>
      </c>
      <c r="C51" s="57" t="s">
        <v>176</v>
      </c>
      <c r="D51" s="58"/>
      <c r="E51" s="58"/>
      <c r="F51" s="58"/>
      <c r="G51" s="58"/>
      <c r="H51" s="58"/>
      <c r="I51" s="58"/>
      <c r="J51" s="58"/>
      <c r="K51" s="58">
        <v>4</v>
      </c>
      <c r="L51" s="58"/>
      <c r="M51" s="58"/>
      <c r="N51" s="58"/>
      <c r="O51" s="58"/>
      <c r="P51" s="58"/>
      <c r="Q51" s="58">
        <v>6</v>
      </c>
      <c r="R51" s="58"/>
      <c r="S51" s="58"/>
      <c r="T51" s="58"/>
      <c r="U51" s="70">
        <v>4</v>
      </c>
      <c r="V51" s="75">
        <f t="shared" si="1"/>
        <v>14</v>
      </c>
    </row>
    <row r="52" spans="1:22" ht="15">
      <c r="A52" s="66" t="s">
        <v>224</v>
      </c>
      <c r="B52" s="41">
        <v>2006</v>
      </c>
      <c r="C52" s="57" t="s">
        <v>176</v>
      </c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70"/>
      <c r="V52" s="75">
        <f t="shared" si="1"/>
        <v>0</v>
      </c>
    </row>
    <row r="53" spans="1:22" s="4" customFormat="1" ht="15">
      <c r="A53" s="66" t="s">
        <v>229</v>
      </c>
      <c r="B53" s="41">
        <v>2003</v>
      </c>
      <c r="C53" s="57" t="s">
        <v>176</v>
      </c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9"/>
      <c r="R53" s="58"/>
      <c r="S53" s="58"/>
      <c r="T53" s="58"/>
      <c r="U53" s="70"/>
      <c r="V53" s="75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9.7109375" style="15" customWidth="1"/>
    <col min="2" max="2" width="21.7109375" style="0" customWidth="1"/>
    <col min="3" max="3" width="14.7109375" style="7" customWidth="1"/>
    <col min="4" max="4" width="31.7109375" style="0" bestFit="1" customWidth="1"/>
    <col min="5" max="5" width="14.7109375" style="0" customWidth="1"/>
  </cols>
  <sheetData>
    <row r="1" spans="1:5" ht="16.5" thickBot="1">
      <c r="A1" s="158" t="s">
        <v>245</v>
      </c>
      <c r="B1" s="159"/>
      <c r="C1" s="159"/>
      <c r="D1" s="159"/>
      <c r="E1" s="160"/>
    </row>
    <row r="2" spans="1:5" ht="15.75">
      <c r="A2" s="55">
        <v>1</v>
      </c>
      <c r="B2" s="102" t="str">
        <f>Munka1!A131</f>
        <v>Németh Zsófia</v>
      </c>
      <c r="C2" s="102">
        <f>Munka1!B131</f>
        <v>2006</v>
      </c>
      <c r="D2" s="102" t="str">
        <f>Munka1!C131</f>
        <v>TEKNŐC Úszóiskola</v>
      </c>
      <c r="E2" s="103">
        <v>0.00033680555555555563</v>
      </c>
    </row>
    <row r="3" spans="1:5" ht="15.75">
      <c r="A3" s="12">
        <v>2</v>
      </c>
      <c r="B3" s="104" t="str">
        <f>Munka1!A113</f>
        <v>Horváth Luca</v>
      </c>
      <c r="C3" s="104">
        <f>Munka1!B113</f>
        <v>2006</v>
      </c>
      <c r="D3" s="104" t="str">
        <f>Munka1!C113</f>
        <v>Szerencs VSE</v>
      </c>
      <c r="E3" s="105">
        <v>0.00036018518518518523</v>
      </c>
    </row>
    <row r="4" spans="1:5" ht="16.5" thickBot="1">
      <c r="A4" s="14">
        <v>3</v>
      </c>
      <c r="B4" s="106" t="str">
        <f>Munka1!A33</f>
        <v>Bán Lilla</v>
      </c>
      <c r="C4" s="106">
        <f>Munka1!B33</f>
        <v>2006</v>
      </c>
      <c r="D4" s="106" t="str">
        <f>Munka1!C33</f>
        <v>TVK-Mali</v>
      </c>
      <c r="E4" s="107">
        <v>0.0004664351851851852</v>
      </c>
    </row>
    <row r="5" spans="1:5" ht="15.75">
      <c r="A5" s="94">
        <v>4</v>
      </c>
      <c r="B5" s="9" t="str">
        <f>Munka1!A73</f>
        <v>Gurbán Dóra</v>
      </c>
      <c r="C5" s="9">
        <f>Munka1!B73</f>
        <v>2006</v>
      </c>
      <c r="D5" s="9" t="str">
        <f>Munka1!C73</f>
        <v>AQUA SE</v>
      </c>
      <c r="E5" s="10">
        <v>0.00048032407407407404</v>
      </c>
    </row>
    <row r="6" spans="1:5" ht="15.75">
      <c r="A6" s="88">
        <v>5</v>
      </c>
      <c r="B6" s="40" t="str">
        <f>Munka1!A20</f>
        <v>Vaszily Hanna</v>
      </c>
      <c r="C6" s="40">
        <f>Munka1!B20</f>
        <v>2006</v>
      </c>
      <c r="D6" s="40" t="str">
        <f>Munka1!C20</f>
        <v>Encs VSC</v>
      </c>
      <c r="E6" s="8">
        <v>0.0005425925925925926</v>
      </c>
    </row>
    <row r="7" spans="1:5" ht="16.5" thickBot="1">
      <c r="A7" s="161">
        <v>2005</v>
      </c>
      <c r="B7" s="162"/>
      <c r="C7" s="162"/>
      <c r="D7" s="162"/>
      <c r="E7" s="163"/>
    </row>
    <row r="8" spans="1:5" ht="15.75">
      <c r="A8" s="55">
        <v>1</v>
      </c>
      <c r="B8" s="102" t="str">
        <f>Munka1!A130</f>
        <v>Újvári Éva</v>
      </c>
      <c r="C8" s="102">
        <f>Munka1!B130</f>
        <v>2005</v>
      </c>
      <c r="D8" s="102" t="str">
        <f>Munka1!C130</f>
        <v>TEKNŐC Úszóiskola</v>
      </c>
      <c r="E8" s="103">
        <v>0.0003078703703703704</v>
      </c>
    </row>
    <row r="9" spans="1:5" ht="15.75">
      <c r="A9" s="12">
        <v>2</v>
      </c>
      <c r="B9" s="104" t="str">
        <f>Munka1!A112</f>
        <v>Varga Petra</v>
      </c>
      <c r="C9" s="104">
        <f>Munka1!B112</f>
        <v>2005</v>
      </c>
      <c r="D9" s="104" t="str">
        <f>Munka1!C112</f>
        <v>Szerencs VSE</v>
      </c>
      <c r="E9" s="105">
        <v>0.0003415509259259259</v>
      </c>
    </row>
    <row r="10" spans="1:5" ht="16.5" thickBot="1">
      <c r="A10" s="14">
        <v>3</v>
      </c>
      <c r="B10" s="106" t="str">
        <f>Munka1!A103</f>
        <v>Lizakovszky Lili</v>
      </c>
      <c r="C10" s="106">
        <f>Munka1!B103</f>
        <v>2005</v>
      </c>
      <c r="D10" s="106" t="str">
        <f>Munka1!C103</f>
        <v>MEAFC</v>
      </c>
      <c r="E10" s="107">
        <v>0.00034907407407407413</v>
      </c>
    </row>
    <row r="11" spans="1:5" ht="15.75">
      <c r="A11" s="94">
        <v>4</v>
      </c>
      <c r="B11" s="9" t="str">
        <f>Munka1!A154</f>
        <v>Fügedi Janka</v>
      </c>
      <c r="C11" s="9">
        <f>Munka1!B154</f>
        <v>2005</v>
      </c>
      <c r="D11" s="9" t="str">
        <f>Munka1!C154</f>
        <v>MSE Zsóry</v>
      </c>
      <c r="E11" s="10">
        <v>0.0003494212962962963</v>
      </c>
    </row>
    <row r="12" spans="1:5" ht="15.75">
      <c r="A12" s="88">
        <v>5</v>
      </c>
      <c r="B12" s="40" t="str">
        <f>Munka1!A68</f>
        <v>Baranyi Boglárka</v>
      </c>
      <c r="C12" s="40">
        <f>Munka1!B68</f>
        <v>2005</v>
      </c>
      <c r="D12" s="40" t="str">
        <f>Munka1!C68</f>
        <v>AQUA SE</v>
      </c>
      <c r="E12" s="8">
        <v>0.0003537037037037037</v>
      </c>
    </row>
    <row r="13" spans="1:5" ht="16.5" thickBot="1">
      <c r="A13" s="95"/>
      <c r="B13" s="42" t="str">
        <f>Munka1!A11</f>
        <v>Merkel Emma</v>
      </c>
      <c r="C13" s="42">
        <f>Munka1!B11</f>
        <v>2005</v>
      </c>
      <c r="D13" s="42" t="str">
        <f>Munka1!C11</f>
        <v>MVSI</v>
      </c>
      <c r="E13" s="98" t="s">
        <v>246</v>
      </c>
    </row>
  </sheetData>
  <sheetProtection/>
  <mergeCells count="2">
    <mergeCell ref="A1:E1"/>
    <mergeCell ref="A7:E7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8" r:id="rId1"/>
  <headerFooter>
    <oddHeader>&amp;LXV. Zsóry Kupa&amp;C33 m leány pillangóúszás</oddHeader>
    <oddFooter>&amp;C2014. november 7.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workbookViewId="0" topLeftCell="A1">
      <selection activeCell="A2" sqref="A2"/>
    </sheetView>
  </sheetViews>
  <sheetFormatPr defaultColWidth="9.140625" defaultRowHeight="15"/>
  <cols>
    <col min="1" max="1" width="9.7109375" style="15" customWidth="1"/>
    <col min="2" max="2" width="21.7109375" style="2" customWidth="1"/>
    <col min="3" max="3" width="14.7109375" style="3" customWidth="1"/>
    <col min="4" max="4" width="31.7109375" style="2" bestFit="1" customWidth="1"/>
    <col min="5" max="5" width="14.7109375" style="6" customWidth="1"/>
    <col min="6" max="16384" width="9.140625" style="2" customWidth="1"/>
  </cols>
  <sheetData>
    <row r="1" spans="1:5" ht="16.5" thickBot="1">
      <c r="A1" s="158">
        <v>2004</v>
      </c>
      <c r="B1" s="159"/>
      <c r="C1" s="159"/>
      <c r="D1" s="159"/>
      <c r="E1" s="160"/>
    </row>
    <row r="2" spans="1:5" ht="15.75">
      <c r="A2" s="55">
        <v>1</v>
      </c>
      <c r="B2" s="102" t="str">
        <f>Munka1!A35</f>
        <v>Galcsik Dániel</v>
      </c>
      <c r="C2" s="56">
        <f>Munka1!B35</f>
        <v>2004</v>
      </c>
      <c r="D2" s="102" t="str">
        <f>Munka1!C35</f>
        <v>Jászapáti Sport Klub</v>
      </c>
      <c r="E2" s="103">
        <v>0.0006947916666666666</v>
      </c>
    </row>
    <row r="3" spans="1:5" ht="15.75">
      <c r="A3" s="12">
        <v>2</v>
      </c>
      <c r="B3" s="104" t="str">
        <f>Munka1!A36</f>
        <v>Mihályi Milán</v>
      </c>
      <c r="C3" s="89">
        <f>Munka1!B36</f>
        <v>2004</v>
      </c>
      <c r="D3" s="104" t="str">
        <f>Munka1!C36</f>
        <v>Jászapáti Sport Klub</v>
      </c>
      <c r="E3" s="105">
        <v>0.0007402777777777777</v>
      </c>
    </row>
    <row r="4" spans="1:5" ht="16.5" thickBot="1">
      <c r="A4" s="14">
        <v>3</v>
      </c>
      <c r="B4" s="106" t="str">
        <f>Munka1!A34</f>
        <v>Csintó Botond</v>
      </c>
      <c r="C4" s="108">
        <f>Munka1!B34</f>
        <v>2004</v>
      </c>
      <c r="D4" s="106" t="str">
        <f>Munka1!C34</f>
        <v>Jászapáti Sport Klub</v>
      </c>
      <c r="E4" s="107">
        <v>0.0007638888888888889</v>
      </c>
    </row>
    <row r="5" spans="1:5" ht="15">
      <c r="A5" s="94">
        <v>4</v>
      </c>
      <c r="B5" s="9" t="str">
        <f>Munka1!A106</f>
        <v>Haskó Márk</v>
      </c>
      <c r="C5" s="16">
        <f>Munka1!B106</f>
        <v>2004</v>
      </c>
      <c r="D5" s="9" t="str">
        <f>Munka1!C106</f>
        <v>MEAFC</v>
      </c>
      <c r="E5" s="10">
        <v>0.0008454861111111111</v>
      </c>
    </row>
    <row r="6" spans="1:5" ht="15">
      <c r="A6" s="88">
        <v>5</v>
      </c>
      <c r="B6" s="40" t="str">
        <f>Munka1!A64</f>
        <v>Juhász Bence</v>
      </c>
      <c r="C6" s="41">
        <f>Munka1!B64</f>
        <v>2004</v>
      </c>
      <c r="D6" s="40" t="str">
        <f>Munka1!C64</f>
        <v>AQUA SE</v>
      </c>
      <c r="E6" s="8">
        <v>0.0008726851851851851</v>
      </c>
    </row>
    <row r="7" spans="1:5" ht="15">
      <c r="A7" s="88">
        <v>6</v>
      </c>
      <c r="B7" s="40" t="str">
        <f>Munka1!A105</f>
        <v>Csordás Kornél</v>
      </c>
      <c r="C7" s="41">
        <f>Munka1!B105</f>
        <v>2004</v>
      </c>
      <c r="D7" s="40" t="str">
        <f>Munka1!C105</f>
        <v>MEAFC</v>
      </c>
      <c r="E7" s="8">
        <v>0.0008778935185185184</v>
      </c>
    </row>
    <row r="8" spans="1:5" ht="15.75" thickBot="1">
      <c r="A8" s="109">
        <v>7</v>
      </c>
      <c r="B8" s="45" t="str">
        <f>Munka1!A74</f>
        <v>Nagy Noel</v>
      </c>
      <c r="C8" s="46">
        <f>Munka1!B74</f>
        <v>2004</v>
      </c>
      <c r="D8" s="45" t="str">
        <f>Munka1!C74</f>
        <v>AQUA SE</v>
      </c>
      <c r="E8" s="47">
        <v>0.0009560185185185185</v>
      </c>
    </row>
    <row r="9" spans="1:5" ht="16.5" thickBot="1">
      <c r="A9" s="158">
        <v>2003</v>
      </c>
      <c r="B9" s="159"/>
      <c r="C9" s="159"/>
      <c r="D9" s="159"/>
      <c r="E9" s="160"/>
    </row>
    <row r="10" spans="1:5" ht="15.75">
      <c r="A10" s="55">
        <v>1</v>
      </c>
      <c r="B10" s="102" t="str">
        <f>Munka1!A37</f>
        <v>Ivanics Márk</v>
      </c>
      <c r="C10" s="56">
        <f>Munka1!B37</f>
        <v>2003</v>
      </c>
      <c r="D10" s="102" t="str">
        <f>Munka1!C37</f>
        <v>Jászapáti Sport Klub</v>
      </c>
      <c r="E10" s="103">
        <v>0.0007142361111111111</v>
      </c>
    </row>
    <row r="11" spans="1:5" ht="15.75">
      <c r="A11" s="12">
        <v>2</v>
      </c>
      <c r="B11" s="104" t="str">
        <f>Munka1!A137</f>
        <v>Szabó Botond</v>
      </c>
      <c r="C11" s="89">
        <f>Munka1!B137</f>
        <v>2003</v>
      </c>
      <c r="D11" s="104" t="str">
        <f>Munka1!C137</f>
        <v>TEKNŐC Úszóiskola</v>
      </c>
      <c r="E11" s="105">
        <v>0.0007284722222222223</v>
      </c>
    </row>
    <row r="12" spans="1:5" ht="16.5" thickBot="1">
      <c r="A12" s="14">
        <v>3</v>
      </c>
      <c r="B12" s="106" t="str">
        <f>Munka1!A78</f>
        <v>Jancsó Marcell</v>
      </c>
      <c r="C12" s="108">
        <f>Munka1!B78</f>
        <v>2003</v>
      </c>
      <c r="D12" s="106" t="str">
        <f>Munka1!C78</f>
        <v>GDSE</v>
      </c>
      <c r="E12" s="107">
        <v>0.0009548611111111111</v>
      </c>
    </row>
    <row r="13" spans="1:5" ht="15.75" thickBot="1">
      <c r="A13" s="117"/>
      <c r="B13" s="114" t="str">
        <f>Munka1!A185</f>
        <v>Bálint Marcell</v>
      </c>
      <c r="C13" s="115">
        <f>Munka1!B185</f>
        <v>2003</v>
      </c>
      <c r="D13" s="114" t="str">
        <f>Munka1!C185</f>
        <v>MSE Zsóry</v>
      </c>
      <c r="E13" s="118" t="s">
        <v>246</v>
      </c>
    </row>
    <row r="14" spans="1:5" ht="16.5" thickBot="1">
      <c r="A14" s="158">
        <v>2002</v>
      </c>
      <c r="B14" s="159"/>
      <c r="C14" s="159"/>
      <c r="D14" s="159"/>
      <c r="E14" s="160"/>
    </row>
    <row r="15" spans="1:5" ht="15.75">
      <c r="A15" s="55">
        <v>1</v>
      </c>
      <c r="B15" s="102" t="str">
        <f>Munka1!A41</f>
        <v>Jakab Nándor</v>
      </c>
      <c r="C15" s="56">
        <f>Munka1!B41</f>
        <v>2002</v>
      </c>
      <c r="D15" s="102" t="str">
        <f>Munka1!C41</f>
        <v>Gyöngyösi Sportiskola</v>
      </c>
      <c r="E15" s="103">
        <v>0.0005841435185185185</v>
      </c>
    </row>
    <row r="16" spans="1:5" ht="15.75">
      <c r="A16" s="12">
        <v>2</v>
      </c>
      <c r="B16" s="104" t="str">
        <f>Munka1!A66</f>
        <v>Máté Zoltán</v>
      </c>
      <c r="C16" s="89">
        <f>Munka1!B66</f>
        <v>2002</v>
      </c>
      <c r="D16" s="104" t="str">
        <f>Munka1!C66</f>
        <v>AQUA SE</v>
      </c>
      <c r="E16" s="105">
        <v>0.0006449074074074074</v>
      </c>
    </row>
    <row r="17" spans="1:5" ht="16.5" thickBot="1">
      <c r="A17" s="14">
        <v>3</v>
      </c>
      <c r="B17" s="106" t="str">
        <f>Munka1!A71</f>
        <v>Farkas Árpád</v>
      </c>
      <c r="C17" s="108">
        <f>Munka1!B71</f>
        <v>2002</v>
      </c>
      <c r="D17" s="106" t="str">
        <f>Munka1!C71</f>
        <v>AQUA SE</v>
      </c>
      <c r="E17" s="107">
        <v>0.0006450231481481481</v>
      </c>
    </row>
    <row r="18" spans="1:5" ht="15">
      <c r="A18" s="94">
        <v>4</v>
      </c>
      <c r="B18" s="9" t="str">
        <f>Munka1!A38</f>
        <v>Galcsik Márk</v>
      </c>
      <c r="C18" s="16">
        <f>Munka1!B38</f>
        <v>2002</v>
      </c>
      <c r="D18" s="9" t="str">
        <f>Munka1!C38</f>
        <v>Jászapáti Sport Klub</v>
      </c>
      <c r="E18" s="10">
        <v>0.0006516203703703702</v>
      </c>
    </row>
    <row r="19" spans="1:5" ht="15.75" thickBot="1">
      <c r="A19" s="109">
        <v>5</v>
      </c>
      <c r="B19" s="45" t="str">
        <f>Munka1!A80</f>
        <v>Lehoczki Botond</v>
      </c>
      <c r="C19" s="46">
        <f>Munka1!B80</f>
        <v>2002</v>
      </c>
      <c r="D19" s="45" t="str">
        <f>Munka1!C80</f>
        <v>GDSE</v>
      </c>
      <c r="E19" s="47">
        <v>0.0007445601851851852</v>
      </c>
    </row>
    <row r="20" spans="1:5" ht="16.5" thickBot="1">
      <c r="A20" s="158">
        <v>2001</v>
      </c>
      <c r="B20" s="159"/>
      <c r="C20" s="159"/>
      <c r="D20" s="159"/>
      <c r="E20" s="160"/>
    </row>
    <row r="21" spans="1:5" ht="15.75">
      <c r="A21" s="55">
        <v>1</v>
      </c>
      <c r="B21" s="102" t="str">
        <f>Munka1!A2</f>
        <v>Matula Marcell</v>
      </c>
      <c r="C21" s="56">
        <f>Munka1!B2</f>
        <v>2001</v>
      </c>
      <c r="D21" s="102" t="str">
        <f>Munka1!C2</f>
        <v>Ózd</v>
      </c>
      <c r="E21" s="103">
        <v>0.0005322916666666667</v>
      </c>
    </row>
    <row r="22" spans="1:5" ht="15.75">
      <c r="A22" s="12">
        <v>2</v>
      </c>
      <c r="B22" s="104" t="str">
        <f>Munka1!A75</f>
        <v>Majoros Krisztián</v>
      </c>
      <c r="C22" s="89">
        <f>Munka1!B75</f>
        <v>2001</v>
      </c>
      <c r="D22" s="104" t="str">
        <f>Munka1!C75</f>
        <v>GDSE</v>
      </c>
      <c r="E22" s="105">
        <v>0.0006886574074074074</v>
      </c>
    </row>
    <row r="23" spans="1:5" ht="16.5" thickBot="1">
      <c r="A23" s="14">
        <v>3</v>
      </c>
      <c r="B23" s="106" t="str">
        <f>Munka1!A91</f>
        <v>Sugaras Patrik</v>
      </c>
      <c r="C23" s="108">
        <f>Munka1!B91</f>
        <v>2001</v>
      </c>
      <c r="D23" s="106" t="str">
        <f>Munka1!C91</f>
        <v>MEAFC</v>
      </c>
      <c r="E23" s="107">
        <v>0.000798726851851852</v>
      </c>
    </row>
    <row r="24" spans="1:5" ht="15.75" thickBot="1">
      <c r="A24" s="117"/>
      <c r="B24" s="114" t="str">
        <f>Munka1!A180</f>
        <v>Kucskár Huba</v>
      </c>
      <c r="C24" s="115">
        <f>Munka1!B180</f>
        <v>2001</v>
      </c>
      <c r="D24" s="114" t="str">
        <f>Munka1!C180</f>
        <v>MEAFC</v>
      </c>
      <c r="E24" s="118" t="s">
        <v>246</v>
      </c>
    </row>
    <row r="25" spans="1:5" ht="16.5" thickBot="1">
      <c r="A25" s="158">
        <v>2000</v>
      </c>
      <c r="B25" s="159"/>
      <c r="C25" s="159"/>
      <c r="D25" s="159"/>
      <c r="E25" s="160"/>
    </row>
    <row r="26" spans="1:5" ht="15.75">
      <c r="A26" s="55">
        <v>1</v>
      </c>
      <c r="B26" s="102" t="str">
        <f>Munka1!A136</f>
        <v>Bársony Bálint</v>
      </c>
      <c r="C26" s="56">
        <f>Munka1!B136</f>
        <v>2000</v>
      </c>
      <c r="D26" s="102" t="str">
        <f>Munka1!C136</f>
        <v>TEKNŐC Úszóiskola</v>
      </c>
      <c r="E26" s="103">
        <v>0.0005266203703703703</v>
      </c>
    </row>
    <row r="27" spans="1:5" ht="15.75">
      <c r="A27" s="12">
        <v>2</v>
      </c>
      <c r="B27" s="104" t="str">
        <f>Munka1!A184</f>
        <v>Bálint Benedek</v>
      </c>
      <c r="C27" s="89">
        <f>Munka1!B184</f>
        <v>2000</v>
      </c>
      <c r="D27" s="104" t="str">
        <f>Munka1!C184</f>
        <v>MSE Zsóry</v>
      </c>
      <c r="E27" s="105">
        <v>0.0005716435185185185</v>
      </c>
    </row>
    <row r="28" spans="1:5" ht="16.5" thickBot="1">
      <c r="A28" s="14">
        <v>3</v>
      </c>
      <c r="B28" s="106" t="str">
        <f>Munka1!A77</f>
        <v>Csincsik Zoltán</v>
      </c>
      <c r="C28" s="108">
        <f>Munka1!B77</f>
        <v>2000</v>
      </c>
      <c r="D28" s="106" t="str">
        <f>Munka1!C77</f>
        <v>GDSE</v>
      </c>
      <c r="E28" s="107">
        <v>0.0006805555555555554</v>
      </c>
    </row>
    <row r="29" spans="1:5" ht="15.75" thickBot="1">
      <c r="A29" s="117">
        <v>4</v>
      </c>
      <c r="B29" s="114" t="str">
        <f>Munka1!A59</f>
        <v>Regős Erik</v>
      </c>
      <c r="C29" s="115">
        <f>Munka1!B59</f>
        <v>2000</v>
      </c>
      <c r="D29" s="114" t="str">
        <f>Munka1!C59</f>
        <v>AQUA SE</v>
      </c>
      <c r="E29" s="116">
        <v>0.0007395833333333333</v>
      </c>
    </row>
    <row r="30" spans="1:5" ht="16.5" thickBot="1">
      <c r="A30" s="158">
        <v>1999</v>
      </c>
      <c r="B30" s="159"/>
      <c r="C30" s="159"/>
      <c r="D30" s="159"/>
      <c r="E30" s="160"/>
    </row>
    <row r="31" spans="1:5" ht="15.75">
      <c r="A31" s="55">
        <v>1</v>
      </c>
      <c r="B31" s="102" t="str">
        <f>Munka1!A118</f>
        <v>Farmosi Zsombor</v>
      </c>
      <c r="C31" s="56">
        <f>Munka1!B118</f>
        <v>1999</v>
      </c>
      <c r="D31" s="102" t="str">
        <f>Munka1!C118</f>
        <v>Szerencs VSE</v>
      </c>
      <c r="E31" s="103">
        <v>0.0004971064814814815</v>
      </c>
    </row>
    <row r="32" spans="1:5" ht="15.75">
      <c r="A32" s="12">
        <v>2</v>
      </c>
      <c r="B32" s="104" t="str">
        <f>Munka1!A60</f>
        <v>Stock Bence</v>
      </c>
      <c r="C32" s="89">
        <f>Munka1!B60</f>
        <v>1999</v>
      </c>
      <c r="D32" s="104" t="str">
        <f>Munka1!C60</f>
        <v>AQUA SE</v>
      </c>
      <c r="E32" s="105">
        <v>0.0005059027777777778</v>
      </c>
    </row>
    <row r="33" spans="1:5" ht="16.5" thickBot="1">
      <c r="A33" s="14">
        <v>3</v>
      </c>
      <c r="B33" s="106" t="str">
        <f>Munka1!A119</f>
        <v>Laczkó Balázs</v>
      </c>
      <c r="C33" s="108">
        <f>Munka1!B119</f>
        <v>1999</v>
      </c>
      <c r="D33" s="106" t="str">
        <f>Munka1!C119</f>
        <v>Szerencs VSE</v>
      </c>
      <c r="E33" s="107">
        <v>0.000506712962962963</v>
      </c>
    </row>
    <row r="34" spans="1:5" ht="15">
      <c r="A34" s="94">
        <v>4</v>
      </c>
      <c r="B34" s="9" t="str">
        <f>Munka1!A79</f>
        <v>Tóth Zalán Zénó</v>
      </c>
      <c r="C34" s="16">
        <f>Munka1!B79</f>
        <v>1999</v>
      </c>
      <c r="D34" s="9" t="str">
        <f>Munka1!C79</f>
        <v>GDSE</v>
      </c>
      <c r="E34" s="10">
        <v>0.0005809027777777777</v>
      </c>
    </row>
    <row r="35" spans="1:5" ht="15">
      <c r="A35" s="88">
        <v>5</v>
      </c>
      <c r="B35" s="40" t="str">
        <f>Munka1!A58</f>
        <v>Mokos Bence</v>
      </c>
      <c r="C35" s="41">
        <f>Munka1!B58</f>
        <v>1999</v>
      </c>
      <c r="D35" s="40" t="str">
        <f>Munka1!C58</f>
        <v>AQUA SE</v>
      </c>
      <c r="E35" s="8">
        <v>0.0006087962962962963</v>
      </c>
    </row>
    <row r="36" spans="1:5" ht="15">
      <c r="A36" s="88"/>
      <c r="B36" s="40" t="str">
        <f>Munka1!A179</f>
        <v>Kucskár Bendegúz</v>
      </c>
      <c r="C36" s="41">
        <f>Munka1!B179</f>
        <v>1999</v>
      </c>
      <c r="D36" s="40" t="str">
        <f>Munka1!C179</f>
        <v>MEAFC</v>
      </c>
      <c r="E36" s="96" t="s">
        <v>246</v>
      </c>
    </row>
    <row r="37" spans="1:5" ht="15.75" thickBot="1">
      <c r="A37" s="109"/>
      <c r="B37" s="45" t="str">
        <f>Munka1!A94</f>
        <v>Gál Dominik</v>
      </c>
      <c r="C37" s="46">
        <f>Munka1!B94</f>
        <v>1999</v>
      </c>
      <c r="D37" s="45" t="str">
        <f>Munka1!C94</f>
        <v>MEAFC</v>
      </c>
      <c r="E37" s="100" t="s">
        <v>246</v>
      </c>
    </row>
    <row r="38" spans="1:5" ht="16.5" thickBot="1">
      <c r="A38" s="158">
        <v>1998</v>
      </c>
      <c r="B38" s="159"/>
      <c r="C38" s="159"/>
      <c r="D38" s="159"/>
      <c r="E38" s="160"/>
    </row>
    <row r="39" spans="1:5" ht="15.75">
      <c r="A39" s="55">
        <v>1</v>
      </c>
      <c r="B39" s="102" t="str">
        <f>Munka1!A135</f>
        <v>Pap Máté</v>
      </c>
      <c r="C39" s="56">
        <f>Munka1!B135</f>
        <v>1998</v>
      </c>
      <c r="D39" s="102" t="str">
        <f>Munka1!C135</f>
        <v>TEKNŐC Úszóiskola</v>
      </c>
      <c r="E39" s="103">
        <v>0.00047164351851851854</v>
      </c>
    </row>
    <row r="40" spans="1:5" ht="15.75">
      <c r="A40" s="12">
        <v>2</v>
      </c>
      <c r="B40" s="104" t="str">
        <f>Munka1!A116</f>
        <v>Fige Balázs</v>
      </c>
      <c r="C40" s="89">
        <f>Munka1!B116</f>
        <v>1998</v>
      </c>
      <c r="D40" s="104" t="str">
        <f>Munka1!C116</f>
        <v>Szerencs VSE</v>
      </c>
      <c r="E40" s="105">
        <v>0.0005273148148148149</v>
      </c>
    </row>
    <row r="41" spans="1:5" ht="16.5" thickBot="1">
      <c r="A41" s="14">
        <v>3</v>
      </c>
      <c r="B41" s="106" t="str">
        <f>Munka1!A40</f>
        <v>Simon Gábor</v>
      </c>
      <c r="C41" s="108">
        <f>Munka1!B40</f>
        <v>1998</v>
      </c>
      <c r="D41" s="106" t="str">
        <f>Munka1!C40</f>
        <v>Jászapáti Sport Klub</v>
      </c>
      <c r="E41" s="107">
        <v>0.0005472222222222223</v>
      </c>
    </row>
    <row r="42" spans="1:5" ht="15">
      <c r="A42" s="94">
        <v>4</v>
      </c>
      <c r="B42" s="9" t="str">
        <f>Munka1!A39</f>
        <v>Morvai Márk</v>
      </c>
      <c r="C42" s="16">
        <f>Munka1!B39</f>
        <v>1998</v>
      </c>
      <c r="D42" s="9" t="str">
        <f>Munka1!C39</f>
        <v>Jászapáti Sport Klub</v>
      </c>
      <c r="E42" s="10">
        <v>0.0005494212962962963</v>
      </c>
    </row>
    <row r="43" spans="1:5" ht="15">
      <c r="A43" s="88">
        <v>5</v>
      </c>
      <c r="B43" s="40" t="str">
        <f>Munka1!A81</f>
        <v>Balogh Máté</v>
      </c>
      <c r="C43" s="41">
        <f>Munka1!B81</f>
        <v>1998</v>
      </c>
      <c r="D43" s="40" t="str">
        <f>Munka1!C81</f>
        <v>GDSE</v>
      </c>
      <c r="E43" s="8">
        <v>0.0006478009259259259</v>
      </c>
    </row>
    <row r="44" spans="1:5" ht="15.75" thickBot="1">
      <c r="A44" s="109"/>
      <c r="B44" s="45" t="str">
        <f>Munka1!A144</f>
        <v>Piricsi Ádám</v>
      </c>
      <c r="C44" s="46">
        <f>Munka1!B144</f>
        <v>1998</v>
      </c>
      <c r="D44" s="45" t="str">
        <f>Munka1!C144</f>
        <v>MSE Zsóry</v>
      </c>
      <c r="E44" s="100" t="s">
        <v>247</v>
      </c>
    </row>
    <row r="45" spans="1:5" ht="16.5" thickBot="1">
      <c r="A45" s="158" t="s">
        <v>248</v>
      </c>
      <c r="B45" s="159"/>
      <c r="C45" s="159"/>
      <c r="D45" s="159"/>
      <c r="E45" s="160"/>
    </row>
    <row r="46" spans="1:5" ht="15.75">
      <c r="A46" s="11">
        <v>1</v>
      </c>
      <c r="B46" s="111" t="str">
        <f>Munka1!A84</f>
        <v>Kovács Bendegúz</v>
      </c>
      <c r="C46" s="48">
        <f>Munka1!B84</f>
        <v>1994</v>
      </c>
      <c r="D46" s="111" t="str">
        <f>Munka1!C84</f>
        <v>GDSE</v>
      </c>
      <c r="E46" s="112">
        <v>0.0004583333333333334</v>
      </c>
    </row>
    <row r="47" spans="1:5" ht="16.5" thickBot="1">
      <c r="A47" s="14">
        <v>2</v>
      </c>
      <c r="B47" s="106" t="str">
        <f>Munka1!A191</f>
        <v>Besenyei István</v>
      </c>
      <c r="C47" s="108">
        <f>Munka1!B191</f>
        <v>1997</v>
      </c>
      <c r="D47" s="106" t="str">
        <f>Munka1!C191</f>
        <v>MSE Zsóry</v>
      </c>
      <c r="E47" s="107">
        <v>0.0006538194444444444</v>
      </c>
    </row>
  </sheetData>
  <sheetProtection/>
  <mergeCells count="8">
    <mergeCell ref="A1:E1"/>
    <mergeCell ref="A9:E9"/>
    <mergeCell ref="A14:E14"/>
    <mergeCell ref="A20:E20"/>
    <mergeCell ref="A38:E38"/>
    <mergeCell ref="A45:E45"/>
    <mergeCell ref="A25:E25"/>
    <mergeCell ref="A30:E30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8" r:id="rId1"/>
  <headerFooter>
    <oddHeader>&amp;LXV. Zsóry Kupa&amp;C66 m fiú pillangóúszás</oddHeader>
    <oddFooter>&amp;C2014. november 7.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workbookViewId="0" topLeftCell="A1">
      <selection activeCell="A2" sqref="A2"/>
    </sheetView>
  </sheetViews>
  <sheetFormatPr defaultColWidth="9.140625" defaultRowHeight="15"/>
  <cols>
    <col min="1" max="1" width="9.7109375" style="15" customWidth="1"/>
    <col min="2" max="2" width="24.140625" style="2" customWidth="1"/>
    <col min="3" max="3" width="14.7109375" style="3" customWidth="1"/>
    <col min="4" max="4" width="31.7109375" style="2" bestFit="1" customWidth="1"/>
    <col min="5" max="5" width="14.7109375" style="6" customWidth="1"/>
    <col min="6" max="16384" width="9.140625" style="2" customWidth="1"/>
  </cols>
  <sheetData>
    <row r="1" spans="1:5" ht="16.5" thickBot="1">
      <c r="A1" s="167">
        <v>2004</v>
      </c>
      <c r="B1" s="168"/>
      <c r="C1" s="168"/>
      <c r="D1" s="168"/>
      <c r="E1" s="169"/>
    </row>
    <row r="2" spans="1:5" ht="15.75">
      <c r="A2" s="55">
        <v>1</v>
      </c>
      <c r="B2" s="102" t="str">
        <f>Munka1!A157</f>
        <v>Kis-Csabai Nóra</v>
      </c>
      <c r="C2" s="56">
        <f>Munka1!B157</f>
        <v>2004</v>
      </c>
      <c r="D2" s="102" t="str">
        <f>Munka1!C157</f>
        <v>MSE Zsóry</v>
      </c>
      <c r="E2" s="103">
        <v>0.0006796296296296297</v>
      </c>
    </row>
    <row r="3" spans="1:5" ht="15.75">
      <c r="A3" s="12">
        <v>2</v>
      </c>
      <c r="B3" s="104" t="str">
        <f>Munka1!A156</f>
        <v>Marczis Rebeka</v>
      </c>
      <c r="C3" s="89">
        <f>Munka1!B156</f>
        <v>2004</v>
      </c>
      <c r="D3" s="104" t="str">
        <f>Munka1!C156</f>
        <v>MSE Zsóry</v>
      </c>
      <c r="E3" s="105">
        <v>0.0007975694444444445</v>
      </c>
    </row>
    <row r="4" spans="1:5" ht="16.5" thickBot="1">
      <c r="A4" s="14">
        <v>3</v>
      </c>
      <c r="B4" s="106" t="str">
        <f>Munka1!A70</f>
        <v>Varga Janka</v>
      </c>
      <c r="C4" s="108">
        <f>Munka1!B70</f>
        <v>2004</v>
      </c>
      <c r="D4" s="106" t="str">
        <f>Munka1!C70</f>
        <v>AQUA SE</v>
      </c>
      <c r="E4" s="107">
        <v>0.0008912037037037036</v>
      </c>
    </row>
    <row r="5" spans="1:5" ht="15">
      <c r="A5" s="94">
        <v>4</v>
      </c>
      <c r="B5" s="9" t="str">
        <f>Munka1!A6</f>
        <v>Fazekas Rebeka Virág</v>
      </c>
      <c r="C5" s="16">
        <f>Munka1!B6</f>
        <v>2004</v>
      </c>
      <c r="D5" s="9" t="str">
        <f>Munka1!C6</f>
        <v>Ózd</v>
      </c>
      <c r="E5" s="10">
        <v>0.000897337962962963</v>
      </c>
    </row>
    <row r="6" spans="1:5" ht="16.5" thickBot="1">
      <c r="A6" s="13"/>
      <c r="B6" s="45" t="str">
        <f>Munka1!A129</f>
        <v>Melczer Nóra</v>
      </c>
      <c r="C6" s="46">
        <f>Munka1!B129</f>
        <v>2004</v>
      </c>
      <c r="D6" s="45" t="str">
        <f>Munka1!C129</f>
        <v>TEKNŐC Úszóiskola</v>
      </c>
      <c r="E6" s="100" t="s">
        <v>246</v>
      </c>
    </row>
    <row r="7" spans="1:5" ht="16.5" thickBot="1">
      <c r="A7" s="158">
        <v>2003</v>
      </c>
      <c r="B7" s="159"/>
      <c r="C7" s="159"/>
      <c r="D7" s="159"/>
      <c r="E7" s="160"/>
    </row>
    <row r="8" spans="1:5" ht="15.75">
      <c r="A8" s="55">
        <v>1</v>
      </c>
      <c r="B8" s="102" t="str">
        <f>Munka1!A4</f>
        <v>Bakti Katalin</v>
      </c>
      <c r="C8" s="56">
        <f>Munka1!B4</f>
        <v>2003</v>
      </c>
      <c r="D8" s="102" t="str">
        <f>Munka1!C4</f>
        <v>Ózd</v>
      </c>
      <c r="E8" s="103">
        <v>0.0005526620370370369</v>
      </c>
    </row>
    <row r="9" spans="1:5" ht="15.75">
      <c r="A9" s="12">
        <v>2</v>
      </c>
      <c r="B9" s="104" t="str">
        <f>Munka1!A82</f>
        <v>Bartkó Virág</v>
      </c>
      <c r="C9" s="89">
        <f>Munka1!B82</f>
        <v>2003</v>
      </c>
      <c r="D9" s="104" t="str">
        <f>Munka1!C82</f>
        <v>GDSE</v>
      </c>
      <c r="E9" s="105">
        <v>0.0006315972222222222</v>
      </c>
    </row>
    <row r="10" spans="1:5" ht="16.5" thickBot="1">
      <c r="A10" s="14">
        <v>3</v>
      </c>
      <c r="B10" s="106" t="str">
        <f>Munka1!A5</f>
        <v>Albert Anna</v>
      </c>
      <c r="C10" s="108">
        <f>Munka1!B5</f>
        <v>2003</v>
      </c>
      <c r="D10" s="106" t="str">
        <f>Munka1!C5</f>
        <v>Ózd</v>
      </c>
      <c r="E10" s="107">
        <v>0.0006680555555555555</v>
      </c>
    </row>
    <row r="11" spans="1:5" ht="15">
      <c r="A11" s="94">
        <v>4</v>
      </c>
      <c r="B11" s="9" t="str">
        <f>Munka1!A10</f>
        <v>Pásztor Dalma</v>
      </c>
      <c r="C11" s="16">
        <f>Munka1!B10</f>
        <v>2003</v>
      </c>
      <c r="D11" s="9" t="str">
        <f>Munka1!C10</f>
        <v>MVSI</v>
      </c>
      <c r="E11" s="10">
        <v>0.0007709490740740741</v>
      </c>
    </row>
    <row r="12" spans="1:5" ht="15">
      <c r="A12" s="88">
        <v>5</v>
      </c>
      <c r="B12" s="40" t="str">
        <f>Munka1!A187</f>
        <v>Kovács Petra</v>
      </c>
      <c r="C12" s="41">
        <f>Munka1!B187</f>
        <v>2003</v>
      </c>
      <c r="D12" s="40" t="str">
        <f>Munka1!C187</f>
        <v>MSE Zsóry</v>
      </c>
      <c r="E12" s="8">
        <v>0.0008101851851851852</v>
      </c>
    </row>
    <row r="13" spans="1:5" ht="16.5" thickBot="1">
      <c r="A13" s="13"/>
      <c r="B13" s="45" t="str">
        <f>Munka1!A128</f>
        <v>Németh Anna</v>
      </c>
      <c r="C13" s="46">
        <f>Munka1!B128</f>
        <v>2003</v>
      </c>
      <c r="D13" s="45" t="str">
        <f>Munka1!C128</f>
        <v>TEKNŐC Úszóiskola</v>
      </c>
      <c r="E13" s="100" t="s">
        <v>246</v>
      </c>
    </row>
    <row r="14" spans="1:5" ht="16.5" thickBot="1">
      <c r="A14" s="158">
        <v>2002</v>
      </c>
      <c r="B14" s="159"/>
      <c r="C14" s="159"/>
      <c r="D14" s="159"/>
      <c r="E14" s="160"/>
    </row>
    <row r="15" spans="1:5" ht="15.75">
      <c r="A15" s="11">
        <v>1</v>
      </c>
      <c r="B15" s="111" t="str">
        <f>Munka1!A111</f>
        <v>Váczi Kira</v>
      </c>
      <c r="C15" s="48">
        <f>Munka1!B111</f>
        <v>2002</v>
      </c>
      <c r="D15" s="111" t="str">
        <f>Munka1!C111</f>
        <v>Szerencs VSE</v>
      </c>
      <c r="E15" s="112">
        <v>0.0007071759259259259</v>
      </c>
    </row>
    <row r="16" spans="1:5" ht="15.75">
      <c r="A16" s="12">
        <v>2</v>
      </c>
      <c r="B16" s="104" t="str">
        <f>Munka1!A61</f>
        <v>Katona Zsuzsa</v>
      </c>
      <c r="C16" s="89">
        <f>Munka1!B61</f>
        <v>2002</v>
      </c>
      <c r="D16" s="104" t="str">
        <f>Munka1!C61</f>
        <v>AQUA SE</v>
      </c>
      <c r="E16" s="105">
        <v>0.000767013888888889</v>
      </c>
    </row>
    <row r="17" spans="1:5" ht="15.75">
      <c r="A17" s="12">
        <v>3</v>
      </c>
      <c r="B17" s="104" t="str">
        <f>Munka1!A89</f>
        <v>Gál Ronett</v>
      </c>
      <c r="C17" s="89">
        <f>Munka1!B89</f>
        <v>2002</v>
      </c>
      <c r="D17" s="104" t="str">
        <f>Munka1!C89</f>
        <v>MEAFC</v>
      </c>
      <c r="E17" s="105">
        <v>0.0007807870370370372</v>
      </c>
    </row>
    <row r="18" spans="1:5" ht="16.5" thickBot="1">
      <c r="A18" s="13"/>
      <c r="B18" s="45" t="str">
        <f>Munka1!A3</f>
        <v>Matula Fanni</v>
      </c>
      <c r="C18" s="46">
        <f>Munka1!B3</f>
        <v>2002</v>
      </c>
      <c r="D18" s="45" t="str">
        <f>Munka1!C3</f>
        <v>Ózd</v>
      </c>
      <c r="E18" s="100" t="s">
        <v>246</v>
      </c>
    </row>
    <row r="19" spans="1:5" ht="16.5" thickBot="1">
      <c r="A19" s="158">
        <v>2001</v>
      </c>
      <c r="B19" s="159"/>
      <c r="C19" s="159"/>
      <c r="D19" s="159"/>
      <c r="E19" s="160"/>
    </row>
    <row r="20" spans="1:5" ht="15.75">
      <c r="A20" s="55">
        <v>1</v>
      </c>
      <c r="B20" s="102" t="str">
        <f>Munka1!A189</f>
        <v>Kardos Eszter</v>
      </c>
      <c r="C20" s="56">
        <f>Munka1!B189</f>
        <v>2001</v>
      </c>
      <c r="D20" s="102" t="str">
        <f>Munka1!C189</f>
        <v>MSE Zsóry</v>
      </c>
      <c r="E20" s="103">
        <v>0.0006300925925925926</v>
      </c>
    </row>
    <row r="21" spans="1:5" ht="16.5" thickBot="1">
      <c r="A21" s="14">
        <v>2</v>
      </c>
      <c r="B21" s="106" t="str">
        <f>Munka1!A62</f>
        <v>Machnyik Nikoletta</v>
      </c>
      <c r="C21" s="108">
        <f>Munka1!B62</f>
        <v>2001</v>
      </c>
      <c r="D21" s="106" t="str">
        <f>Munka1!C62</f>
        <v>AQUA SE</v>
      </c>
      <c r="E21" s="107">
        <v>0.0006431712962962963</v>
      </c>
    </row>
    <row r="22" spans="1:5" ht="15.75" thickBot="1">
      <c r="A22" s="117"/>
      <c r="B22" s="121" t="str">
        <f>Munka1!A127</f>
        <v>Prókai Blanka</v>
      </c>
      <c r="C22" s="122">
        <f>Munka1!B127</f>
        <v>2001</v>
      </c>
      <c r="D22" s="121" t="str">
        <f>Munka1!C127</f>
        <v>TEKNŐC Úszóiskola</v>
      </c>
      <c r="E22" s="118" t="s">
        <v>246</v>
      </c>
    </row>
    <row r="23" spans="1:5" ht="16.5" thickBot="1">
      <c r="A23" s="158">
        <v>2000</v>
      </c>
      <c r="B23" s="159"/>
      <c r="C23" s="159"/>
      <c r="D23" s="159"/>
      <c r="E23" s="160"/>
    </row>
    <row r="24" spans="1:5" ht="16.5" thickBot="1">
      <c r="A24" s="113">
        <v>1</v>
      </c>
      <c r="B24" s="123" t="str">
        <f>Munka1!A133</f>
        <v>Hegedűs Lili</v>
      </c>
      <c r="C24" s="124">
        <f>Munka1!B133</f>
        <v>2000</v>
      </c>
      <c r="D24" s="123" t="str">
        <f>Munka1!C133</f>
        <v>TEKNŐC Úszóiskola</v>
      </c>
      <c r="E24" s="125">
        <v>0.0006628472222222222</v>
      </c>
    </row>
    <row r="25" spans="1:5" ht="16.5" thickBot="1">
      <c r="A25" s="158">
        <v>1999</v>
      </c>
      <c r="B25" s="159"/>
      <c r="C25" s="159"/>
      <c r="D25" s="159"/>
      <c r="E25" s="160"/>
    </row>
    <row r="26" spans="1:5" ht="15.75">
      <c r="A26" s="55">
        <v>1</v>
      </c>
      <c r="B26" s="102" t="str">
        <f>Munka1!A57</f>
        <v>Mokos Csenge</v>
      </c>
      <c r="C26" s="56">
        <f>Munka1!B57</f>
        <v>1999</v>
      </c>
      <c r="D26" s="102" t="str">
        <f>Munka1!C57</f>
        <v>AQUA SE</v>
      </c>
      <c r="E26" s="103">
        <v>0.0005603009259259259</v>
      </c>
    </row>
    <row r="27" spans="1:5" ht="15.75">
      <c r="A27" s="12">
        <v>2</v>
      </c>
      <c r="B27" s="104" t="str">
        <f>Munka1!A109</f>
        <v>Majoros Réka</v>
      </c>
      <c r="C27" s="89">
        <f>Munka1!B109</f>
        <v>1999</v>
      </c>
      <c r="D27" s="104" t="str">
        <f>Munka1!C109</f>
        <v>Szerencs VSE</v>
      </c>
      <c r="E27" s="105">
        <v>0.0006111111111111111</v>
      </c>
    </row>
    <row r="28" spans="1:5" ht="16.5" thickBot="1">
      <c r="A28" s="14">
        <v>3</v>
      </c>
      <c r="B28" s="106" t="str">
        <f>Munka1!A163</f>
        <v>Farkas Lilla</v>
      </c>
      <c r="C28" s="108">
        <f>Munka1!B163</f>
        <v>1999</v>
      </c>
      <c r="D28" s="106" t="str">
        <f>Munka1!C163</f>
        <v>MSE Zsóry</v>
      </c>
      <c r="E28" s="107">
        <v>0.0006275462962962963</v>
      </c>
    </row>
    <row r="29" spans="1:5" ht="15">
      <c r="A29" s="94">
        <v>4</v>
      </c>
      <c r="B29" s="9" t="str">
        <f>Munka1!A110</f>
        <v>Farmosi Kata</v>
      </c>
      <c r="C29" s="16">
        <f>Munka1!B110</f>
        <v>1999</v>
      </c>
      <c r="D29" s="9" t="str">
        <f>Munka1!C110</f>
        <v>Szerencs VSE</v>
      </c>
      <c r="E29" s="10">
        <v>0.0006631944444444444</v>
      </c>
    </row>
    <row r="30" spans="1:5" ht="15">
      <c r="A30" s="88">
        <v>5</v>
      </c>
      <c r="B30" s="40" t="str">
        <f>Munka1!A126</f>
        <v>Lukács Lilla</v>
      </c>
      <c r="C30" s="41">
        <f>Munka1!B126</f>
        <v>1999</v>
      </c>
      <c r="D30" s="40" t="str">
        <f>Munka1!C126</f>
        <v>TEKNŐC Úszóiskola</v>
      </c>
      <c r="E30" s="8">
        <v>0.0007765046296296297</v>
      </c>
    </row>
    <row r="31" spans="1:5" ht="16.5" thickBot="1">
      <c r="A31" s="164">
        <v>1998</v>
      </c>
      <c r="B31" s="165"/>
      <c r="C31" s="165"/>
      <c r="D31" s="165"/>
      <c r="E31" s="166"/>
    </row>
    <row r="32" spans="1:5" ht="15.75">
      <c r="A32" s="55">
        <v>1</v>
      </c>
      <c r="B32" s="102" t="str">
        <f>Munka1!A164</f>
        <v>Ördög Rebeka</v>
      </c>
      <c r="C32" s="56">
        <f>Munka1!B164</f>
        <v>1998</v>
      </c>
      <c r="D32" s="102" t="str">
        <f>Munka1!C164</f>
        <v>MSE Zsóry</v>
      </c>
      <c r="E32" s="103">
        <v>0.0005505787037037037</v>
      </c>
    </row>
    <row r="33" spans="1:5" ht="16.5" thickBot="1">
      <c r="A33" s="14">
        <v>2</v>
      </c>
      <c r="B33" s="106" t="str">
        <f>Munka1!A125</f>
        <v>Takács Anita</v>
      </c>
      <c r="C33" s="108">
        <f>Munka1!B125</f>
        <v>1998</v>
      </c>
      <c r="D33" s="106" t="str">
        <f>Munka1!C125</f>
        <v>TEKNŐC Úszóiskola</v>
      </c>
      <c r="E33" s="107">
        <v>0.0006572916666666667</v>
      </c>
    </row>
    <row r="34" spans="1:5" ht="16.5" thickBot="1">
      <c r="A34" s="113"/>
      <c r="B34" s="121" t="str">
        <f>Munka1!A95</f>
        <v>Somody Dóra</v>
      </c>
      <c r="C34" s="122">
        <f>Munka1!B95</f>
        <v>1998</v>
      </c>
      <c r="D34" s="121" t="str">
        <f>Munka1!C95</f>
        <v>MEAFC</v>
      </c>
      <c r="E34" s="118" t="s">
        <v>246</v>
      </c>
    </row>
    <row r="35" spans="1:5" ht="16.5" thickBot="1">
      <c r="A35" s="158" t="s">
        <v>248</v>
      </c>
      <c r="B35" s="159"/>
      <c r="C35" s="159"/>
      <c r="D35" s="159"/>
      <c r="E35" s="160"/>
    </row>
    <row r="36" spans="1:5" ht="15.75">
      <c r="A36" s="11"/>
      <c r="B36" s="110" t="str">
        <f>Munka1!A83</f>
        <v>Lehoczki Orsolya</v>
      </c>
      <c r="C36" s="77">
        <f>Munka1!B83</f>
        <v>1997</v>
      </c>
      <c r="D36" s="110" t="str">
        <f>Munka1!C83</f>
        <v>GDSE</v>
      </c>
      <c r="E36" s="99" t="s">
        <v>246</v>
      </c>
    </row>
  </sheetData>
  <sheetProtection/>
  <mergeCells count="8">
    <mergeCell ref="A35:E35"/>
    <mergeCell ref="A1:E1"/>
    <mergeCell ref="A14:E14"/>
    <mergeCell ref="A19:E19"/>
    <mergeCell ref="A7:E7"/>
    <mergeCell ref="A23:E23"/>
    <mergeCell ref="A25:E25"/>
    <mergeCell ref="A31:E31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5" r:id="rId1"/>
  <headerFooter>
    <oddHeader>&amp;LXV. Zsóry Kupa&amp;C66 m leány pillangóúszás</oddHeader>
    <oddFooter>&amp;C2014. november 7.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workbookViewId="0" topLeftCell="A1">
      <selection activeCell="A2" sqref="A2"/>
    </sheetView>
  </sheetViews>
  <sheetFormatPr defaultColWidth="9.140625" defaultRowHeight="15"/>
  <cols>
    <col min="1" max="1" width="9.7109375" style="15" customWidth="1"/>
    <col min="2" max="2" width="27.8515625" style="2" bestFit="1" customWidth="1"/>
    <col min="3" max="3" width="14.7109375" style="3" customWidth="1"/>
    <col min="4" max="4" width="31.7109375" style="2" bestFit="1" customWidth="1"/>
    <col min="5" max="5" width="14.7109375" style="6" customWidth="1"/>
    <col min="6" max="16384" width="9.140625" style="2" customWidth="1"/>
  </cols>
  <sheetData>
    <row r="1" spans="1:5" ht="16.5" thickBot="1">
      <c r="A1" s="158" t="s">
        <v>245</v>
      </c>
      <c r="B1" s="159"/>
      <c r="C1" s="159"/>
      <c r="D1" s="159"/>
      <c r="E1" s="160"/>
    </row>
    <row r="2" spans="1:5" ht="15.75">
      <c r="A2" s="55">
        <v>1</v>
      </c>
      <c r="B2" s="102" t="str">
        <f>Munka1!A9</f>
        <v>Tropotei Klaudiu</v>
      </c>
      <c r="C2" s="56">
        <f>Munka1!B9</f>
        <v>2006</v>
      </c>
      <c r="D2" s="102" t="str">
        <f>Munka1!C9</f>
        <v>Marosvásárhely</v>
      </c>
      <c r="E2" s="103">
        <v>0.00036145833333333326</v>
      </c>
    </row>
    <row r="3" spans="1:5" ht="15.75">
      <c r="A3" s="12">
        <v>2</v>
      </c>
      <c r="B3" s="104" t="str">
        <f>Munka1!A42</f>
        <v>Boári Benett</v>
      </c>
      <c r="C3" s="89">
        <f>Munka1!B42</f>
        <v>2008</v>
      </c>
      <c r="D3" s="104" t="str">
        <f>Munka1!C42</f>
        <v>Gyöngyösi Sportiskola</v>
      </c>
      <c r="E3" s="105">
        <v>0.00039456018518518524</v>
      </c>
    </row>
    <row r="4" spans="1:5" ht="16.5" thickBot="1">
      <c r="A4" s="14">
        <v>3</v>
      </c>
      <c r="B4" s="106" t="str">
        <f>Munka1!A69</f>
        <v>Nagy Bence</v>
      </c>
      <c r="C4" s="108">
        <f>Munka1!B69</f>
        <v>2007</v>
      </c>
      <c r="D4" s="106" t="str">
        <f>Munka1!C69</f>
        <v>AQUA SE</v>
      </c>
      <c r="E4" s="107">
        <v>0.0004017361111111111</v>
      </c>
    </row>
    <row r="5" spans="1:5" ht="15">
      <c r="A5" s="94">
        <v>4</v>
      </c>
      <c r="B5" s="9" t="str">
        <f>Munka1!A117</f>
        <v>Szabó Bence</v>
      </c>
      <c r="C5" s="16">
        <f>Munka1!B117</f>
        <v>2006</v>
      </c>
      <c r="D5" s="9" t="str">
        <f>Munka1!C117</f>
        <v>Szerencs VSE</v>
      </c>
      <c r="E5" s="10">
        <v>0.0004050925925925926</v>
      </c>
    </row>
    <row r="6" spans="1:5" ht="15">
      <c r="A6" s="88">
        <v>5</v>
      </c>
      <c r="B6" s="40" t="str">
        <f>Munka1!A21</f>
        <v>Kárpáti Zalán</v>
      </c>
      <c r="C6" s="41">
        <f>Munka1!B21</f>
        <v>2007</v>
      </c>
      <c r="D6" s="40" t="str">
        <f>Munka1!C21</f>
        <v>Encs VSC</v>
      </c>
      <c r="E6" s="8">
        <v>0.00040798611111111114</v>
      </c>
    </row>
    <row r="7" spans="1:5" ht="15">
      <c r="A7" s="88">
        <v>6</v>
      </c>
      <c r="B7" s="40" t="str">
        <f>Munka1!A12</f>
        <v>Varga Levente</v>
      </c>
      <c r="C7" s="41">
        <f>Munka1!B12</f>
        <v>2007</v>
      </c>
      <c r="D7" s="40" t="str">
        <f>Munka1!C12</f>
        <v>Szikszói Úszóegyesület</v>
      </c>
      <c r="E7" s="8">
        <v>0.00040821759259259267</v>
      </c>
    </row>
    <row r="8" spans="1:5" ht="15">
      <c r="A8" s="88">
        <v>7</v>
      </c>
      <c r="B8" s="40" t="str">
        <f>Munka1!A155</f>
        <v>Seres Milán</v>
      </c>
      <c r="C8" s="41">
        <f>Munka1!B155</f>
        <v>2006</v>
      </c>
      <c r="D8" s="40" t="str">
        <f>Munka1!C155</f>
        <v>MSE Zsóry</v>
      </c>
      <c r="E8" s="8">
        <v>0.00041724537037037034</v>
      </c>
    </row>
    <row r="9" spans="1:5" ht="15">
      <c r="A9" s="88">
        <v>8</v>
      </c>
      <c r="B9" s="40" t="str">
        <f>Munka1!A123</f>
        <v>Nikházi Richárd</v>
      </c>
      <c r="C9" s="41">
        <f>Munka1!B123</f>
        <v>2007</v>
      </c>
      <c r="D9" s="40" t="str">
        <f>Munka1!C123</f>
        <v>Szerencs VSE</v>
      </c>
      <c r="E9" s="8">
        <v>0.00043287037037037035</v>
      </c>
    </row>
    <row r="10" spans="1:5" ht="15">
      <c r="A10" s="88">
        <v>9</v>
      </c>
      <c r="B10" s="40" t="str">
        <f>Munka1!A143</f>
        <v>Csirmaz Kelen</v>
      </c>
      <c r="C10" s="41">
        <f>Munka1!B143</f>
        <v>2006</v>
      </c>
      <c r="D10" s="40" t="str">
        <f>Munka1!C143</f>
        <v>TEKNŐC Úszóiskola</v>
      </c>
      <c r="E10" s="8">
        <v>0.0004400462962962963</v>
      </c>
    </row>
    <row r="11" spans="1:5" ht="15">
      <c r="A11" s="88">
        <v>10</v>
      </c>
      <c r="B11" s="40" t="str">
        <f>Munka1!A29</f>
        <v>Varga Martin</v>
      </c>
      <c r="C11" s="41">
        <f>Munka1!B29</f>
        <v>2007</v>
      </c>
      <c r="D11" s="40" t="str">
        <f>Munka1!C29</f>
        <v>TVK-Mali</v>
      </c>
      <c r="E11" s="8">
        <v>0.00044027777777777777</v>
      </c>
    </row>
    <row r="12" spans="1:5" ht="15">
      <c r="A12" s="88">
        <v>11</v>
      </c>
      <c r="B12" s="40" t="str">
        <f>Munka1!A175</f>
        <v>Huszár Balázs</v>
      </c>
      <c r="C12" s="41">
        <f>Munka1!B175</f>
        <v>2006</v>
      </c>
      <c r="D12" s="40" t="str">
        <f>Munka1!C175</f>
        <v>Szerencs VSE</v>
      </c>
      <c r="E12" s="8">
        <v>0.000460763888888889</v>
      </c>
    </row>
    <row r="13" spans="1:5" ht="15">
      <c r="A13" s="88">
        <v>12</v>
      </c>
      <c r="B13" s="40" t="str">
        <f>Munka1!A43</f>
        <v>Pittner Péter</v>
      </c>
      <c r="C13" s="41">
        <f>Munka1!B43</f>
        <v>2007</v>
      </c>
      <c r="D13" s="40" t="str">
        <f>Munka1!C43</f>
        <v>Gyöngyösi Sportiskola</v>
      </c>
      <c r="E13" s="8">
        <v>0.0004640046296296297</v>
      </c>
    </row>
    <row r="14" spans="1:5" ht="15">
      <c r="A14" s="88">
        <v>13</v>
      </c>
      <c r="B14" s="40" t="str">
        <f>Munka1!A22</f>
        <v>Kárpáti Kende</v>
      </c>
      <c r="C14" s="41">
        <f>Munka1!B22</f>
        <v>2007</v>
      </c>
      <c r="D14" s="40" t="str">
        <f>Munka1!C22</f>
        <v>Encs VSC</v>
      </c>
      <c r="E14" s="8">
        <v>0.00046736111111111116</v>
      </c>
    </row>
    <row r="15" spans="1:5" ht="15">
      <c r="A15" s="88">
        <v>14</v>
      </c>
      <c r="B15" s="40" t="str">
        <f>Munka1!A124</f>
        <v>Szabó Tamás</v>
      </c>
      <c r="C15" s="41">
        <f>Munka1!B124</f>
        <v>2007</v>
      </c>
      <c r="D15" s="40" t="str">
        <f>Munka1!C124</f>
        <v>Szerencs VSE</v>
      </c>
      <c r="E15" s="8">
        <v>0.0004900462962962964</v>
      </c>
    </row>
    <row r="16" spans="1:5" ht="15">
      <c r="A16" s="88">
        <v>15</v>
      </c>
      <c r="B16" s="40" t="str">
        <f>Munka1!A140</f>
        <v>Kovács Máté</v>
      </c>
      <c r="C16" s="41">
        <f>Munka1!B140</f>
        <v>2006</v>
      </c>
      <c r="D16" s="40" t="str">
        <f>Munka1!C140</f>
        <v>TEKNŐC Úszóiskola</v>
      </c>
      <c r="E16" s="8">
        <v>0.0005891203703703704</v>
      </c>
    </row>
    <row r="17" spans="1:5" ht="15">
      <c r="A17" s="88">
        <v>16</v>
      </c>
      <c r="B17" s="40" t="str">
        <f>Munka1!A142</f>
        <v>Németh Bálint</v>
      </c>
      <c r="C17" s="41">
        <f>Munka1!B142</f>
        <v>2007</v>
      </c>
      <c r="D17" s="40" t="str">
        <f>Munka1!C142</f>
        <v>TEKNŐC Úszóiskola</v>
      </c>
      <c r="E17" s="8">
        <v>0.0006282407407407407</v>
      </c>
    </row>
    <row r="18" spans="1:5" ht="15">
      <c r="A18" s="88">
        <v>17</v>
      </c>
      <c r="B18" s="40" t="str">
        <f>Munka1!A141</f>
        <v>Kovács Ákos</v>
      </c>
      <c r="C18" s="41">
        <f>Munka1!B141</f>
        <v>2008</v>
      </c>
      <c r="D18" s="40" t="str">
        <f>Munka1!C141</f>
        <v>TEKNŐC Úszóiskola</v>
      </c>
      <c r="E18" s="8">
        <v>0.0008576388888888888</v>
      </c>
    </row>
    <row r="19" spans="1:5" ht="15.75" thickBot="1">
      <c r="A19" s="109"/>
      <c r="B19" s="45" t="str">
        <f>Munka1!A28</f>
        <v>Sánta Csanád</v>
      </c>
      <c r="C19" s="46">
        <f>Munka1!B28</f>
        <v>2006</v>
      </c>
      <c r="D19" s="45" t="str">
        <f>Munka1!C28</f>
        <v>TVK-Mali</v>
      </c>
      <c r="E19" s="100" t="s">
        <v>246</v>
      </c>
    </row>
    <row r="20" spans="1:5" ht="16.5" thickBot="1">
      <c r="A20" s="158">
        <v>2005</v>
      </c>
      <c r="B20" s="159"/>
      <c r="C20" s="159"/>
      <c r="D20" s="159"/>
      <c r="E20" s="160"/>
    </row>
    <row r="21" spans="1:5" ht="15.75">
      <c r="A21" s="55">
        <v>1</v>
      </c>
      <c r="B21" s="102" t="str">
        <f>Munka1!A7</f>
        <v>Dregici Daniel</v>
      </c>
      <c r="C21" s="56">
        <f>Munka1!B7</f>
        <v>2005</v>
      </c>
      <c r="D21" s="102" t="str">
        <f>Munka1!C7</f>
        <v>Marosvásárhely</v>
      </c>
      <c r="E21" s="103">
        <v>0.0003032407407407407</v>
      </c>
    </row>
    <row r="22" spans="1:5" ht="15.75">
      <c r="A22" s="12">
        <v>2</v>
      </c>
      <c r="B22" s="104" t="str">
        <f>Munka1!A67</f>
        <v>Gyebróczki Áron</v>
      </c>
      <c r="C22" s="89">
        <f>Munka1!B67</f>
        <v>2005</v>
      </c>
      <c r="D22" s="104" t="str">
        <f>Munka1!C67</f>
        <v>AQUA SE</v>
      </c>
      <c r="E22" s="105">
        <v>0.00030671296296296295</v>
      </c>
    </row>
    <row r="23" spans="1:5" ht="16.5" thickBot="1">
      <c r="A23" s="14">
        <v>3</v>
      </c>
      <c r="B23" s="106" t="str">
        <f>Munka1!A63</f>
        <v>Sütő András</v>
      </c>
      <c r="C23" s="108">
        <f>Munka1!B63</f>
        <v>2005</v>
      </c>
      <c r="D23" s="106" t="str">
        <f>Munka1!C63</f>
        <v>AQUA SE</v>
      </c>
      <c r="E23" s="107">
        <v>0.0003171296296296296</v>
      </c>
    </row>
    <row r="24" spans="1:5" ht="15">
      <c r="A24" s="94">
        <v>4</v>
      </c>
      <c r="B24" s="9" t="str">
        <f>Munka1!A46</f>
        <v>Nagy Ákos</v>
      </c>
      <c r="C24" s="16">
        <f>Munka1!B46</f>
        <v>2005</v>
      </c>
      <c r="D24" s="9" t="str">
        <f>Munka1!C46</f>
        <v>Gyöngyösi Sportiskola</v>
      </c>
      <c r="E24" s="10">
        <v>0.0003252314814814815</v>
      </c>
    </row>
    <row r="25" spans="1:5" ht="15">
      <c r="A25" s="88">
        <v>5</v>
      </c>
      <c r="B25" s="40" t="str">
        <f>Munka1!A8</f>
        <v>Pásztor László</v>
      </c>
      <c r="C25" s="41">
        <f>Munka1!B8</f>
        <v>2005</v>
      </c>
      <c r="D25" s="40" t="str">
        <f>Munka1!C8</f>
        <v>Marosvásárhely</v>
      </c>
      <c r="E25" s="8">
        <v>0.0003284722222222222</v>
      </c>
    </row>
    <row r="26" spans="1:5" ht="15">
      <c r="A26" s="88">
        <v>6</v>
      </c>
      <c r="B26" s="40" t="str">
        <f>Munka1!A45</f>
        <v>Kiss Nándor</v>
      </c>
      <c r="C26" s="41">
        <f>Munka1!B45</f>
        <v>2005</v>
      </c>
      <c r="D26" s="40" t="str">
        <f>Munka1!C45</f>
        <v>Gyöngyösi Sportiskola</v>
      </c>
      <c r="E26" s="8">
        <v>0.0003358796296296296</v>
      </c>
    </row>
    <row r="27" spans="1:5" ht="15">
      <c r="A27" s="88">
        <v>7</v>
      </c>
      <c r="B27" s="40" t="str">
        <f>Munka1!A65</f>
        <v>Lipők Péter</v>
      </c>
      <c r="C27" s="41">
        <f>Munka1!B65</f>
        <v>2005</v>
      </c>
      <c r="D27" s="40" t="str">
        <f>Munka1!C65</f>
        <v>AQUA SE</v>
      </c>
      <c r="E27" s="8">
        <v>0.00035335648148148146</v>
      </c>
    </row>
    <row r="28" spans="1:5" ht="15">
      <c r="A28" s="88">
        <v>8</v>
      </c>
      <c r="B28" s="40" t="str">
        <f>Munka1!A44</f>
        <v>Boródi Bálint</v>
      </c>
      <c r="C28" s="41">
        <f>Munka1!B44</f>
        <v>2005</v>
      </c>
      <c r="D28" s="40" t="str">
        <f>Munka1!C44</f>
        <v>Gyöngyösi Sportiskola</v>
      </c>
      <c r="E28" s="8">
        <v>0.00035625</v>
      </c>
    </row>
    <row r="29" spans="1:5" ht="15">
      <c r="A29" s="88">
        <v>9</v>
      </c>
      <c r="B29" s="40" t="str">
        <f>Munka1!A13</f>
        <v>Varga Zsombor</v>
      </c>
      <c r="C29" s="41">
        <f>Munka1!B13</f>
        <v>2005</v>
      </c>
      <c r="D29" s="40" t="str">
        <f>Munka1!C13</f>
        <v>Szikszói Úszóegyesület</v>
      </c>
      <c r="E29" s="8">
        <v>0.0003655092592592592</v>
      </c>
    </row>
    <row r="30" spans="1:5" ht="15">
      <c r="A30" s="88">
        <v>10</v>
      </c>
      <c r="B30" s="40" t="str">
        <f>Munka1!A168</f>
        <v>Bodzási Tamás</v>
      </c>
      <c r="C30" s="41">
        <f>Munka1!B168</f>
        <v>2005</v>
      </c>
      <c r="D30" s="40" t="str">
        <f>Munka1!C168</f>
        <v>EUK SE</v>
      </c>
      <c r="E30" s="8">
        <v>0.0003826388888888889</v>
      </c>
    </row>
    <row r="31" spans="1:5" ht="15">
      <c r="A31" s="88">
        <v>11</v>
      </c>
      <c r="B31" s="40" t="str">
        <f>Munka1!A104</f>
        <v>Kiss Kristóf</v>
      </c>
      <c r="C31" s="41">
        <f>Munka1!B104</f>
        <v>2005</v>
      </c>
      <c r="D31" s="40" t="str">
        <f>Munka1!C104</f>
        <v>MEAFC</v>
      </c>
      <c r="E31" s="8">
        <v>0.0003834490740740741</v>
      </c>
    </row>
    <row r="32" spans="1:5" ht="15">
      <c r="A32" s="88">
        <v>12</v>
      </c>
      <c r="B32" s="40" t="str">
        <f>Munka1!A72</f>
        <v>Gurbán Ákos</v>
      </c>
      <c r="C32" s="41">
        <f>Munka1!B72</f>
        <v>2005</v>
      </c>
      <c r="D32" s="40" t="str">
        <f>Munka1!C72</f>
        <v>AQUA SE</v>
      </c>
      <c r="E32" s="8">
        <v>0.0004074074074074074</v>
      </c>
    </row>
    <row r="33" spans="1:5" ht="15.75" thickBot="1">
      <c r="A33" s="95">
        <v>13</v>
      </c>
      <c r="B33" s="42" t="str">
        <f>Munka1!A153</f>
        <v>Árvai Levente</v>
      </c>
      <c r="C33" s="43">
        <f>Munka1!B153</f>
        <v>2005</v>
      </c>
      <c r="D33" s="42" t="str">
        <f>Munka1!C153</f>
        <v>MSE Zsóry</v>
      </c>
      <c r="E33" s="44">
        <v>0.00041192129629629635</v>
      </c>
    </row>
  </sheetData>
  <sheetProtection/>
  <mergeCells count="2">
    <mergeCell ref="A1:E1"/>
    <mergeCell ref="A20:E20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2" r:id="rId1"/>
  <headerFooter>
    <oddHeader>&amp;LXV. Zsóry Kupa&amp;C33 m fiú hátúszás</oddHeader>
    <oddFooter>&amp;C2014. november 7.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workbookViewId="0" topLeftCell="A1">
      <selection activeCell="A2" sqref="A2"/>
    </sheetView>
  </sheetViews>
  <sheetFormatPr defaultColWidth="9.140625" defaultRowHeight="15"/>
  <cols>
    <col min="1" max="1" width="9.7109375" style="15" customWidth="1"/>
    <col min="2" max="2" width="21.7109375" style="2" customWidth="1"/>
    <col min="3" max="3" width="14.7109375" style="3" customWidth="1"/>
    <col min="4" max="4" width="31.7109375" style="2" bestFit="1" customWidth="1"/>
    <col min="5" max="5" width="14.7109375" style="6" customWidth="1"/>
    <col min="6" max="16384" width="9.140625" style="2" customWidth="1"/>
  </cols>
  <sheetData>
    <row r="1" spans="1:5" ht="16.5" thickBot="1">
      <c r="A1" s="158" t="s">
        <v>245</v>
      </c>
      <c r="B1" s="159"/>
      <c r="C1" s="159"/>
      <c r="D1" s="159"/>
      <c r="E1" s="160"/>
    </row>
    <row r="2" spans="1:5" ht="15.75">
      <c r="A2" s="55">
        <v>1</v>
      </c>
      <c r="B2" s="91" t="str">
        <f>Munka1!A131</f>
        <v>Németh Zsófia</v>
      </c>
      <c r="C2" s="92">
        <f>Munka1!B131</f>
        <v>2006</v>
      </c>
      <c r="D2" s="131" t="str">
        <f>Munka1!C131</f>
        <v>TEKNŐC Úszóiskola</v>
      </c>
      <c r="E2" s="93">
        <v>0.0003402777777777777</v>
      </c>
    </row>
    <row r="3" spans="1:5" ht="15.75">
      <c r="A3" s="12">
        <v>2</v>
      </c>
      <c r="B3" s="40" t="str">
        <f>Munka1!A30</f>
        <v>Czap Hanna</v>
      </c>
      <c r="C3" s="41">
        <f>Munka1!B30</f>
        <v>2006</v>
      </c>
      <c r="D3" s="50" t="str">
        <f>Munka1!C30</f>
        <v>TVK-Mali</v>
      </c>
      <c r="E3" s="8">
        <v>0.00036851851851851846</v>
      </c>
    </row>
    <row r="4" spans="1:5" ht="15.75">
      <c r="A4" s="12">
        <v>3</v>
      </c>
      <c r="B4" s="40" t="str">
        <f>Munka1!A114</f>
        <v>Horváth Hajnalka</v>
      </c>
      <c r="C4" s="41">
        <f>Munka1!B114</f>
        <v>2007</v>
      </c>
      <c r="D4" s="50" t="str">
        <f>Munka1!C114</f>
        <v>Szerencs VSE</v>
      </c>
      <c r="E4" s="8">
        <v>0.00039236111111111107</v>
      </c>
    </row>
    <row r="5" spans="1:5" ht="16.5" thickBot="1">
      <c r="A5" s="14">
        <v>4</v>
      </c>
      <c r="B5" s="42" t="str">
        <f>Munka1!A33</f>
        <v>Bán Lilla</v>
      </c>
      <c r="C5" s="43">
        <f>Munka1!B33</f>
        <v>2006</v>
      </c>
      <c r="D5" s="51" t="str">
        <f>Munka1!C33</f>
        <v>TVK-Mali</v>
      </c>
      <c r="E5" s="44">
        <v>0.0004094907407407407</v>
      </c>
    </row>
    <row r="6" spans="1:5" ht="15">
      <c r="A6" s="94">
        <v>5</v>
      </c>
      <c r="B6" s="9" t="str">
        <f>Munka1!A73</f>
        <v>Gurbán Dóra</v>
      </c>
      <c r="C6" s="16">
        <f>Munka1!B73</f>
        <v>2006</v>
      </c>
      <c r="D6" s="129" t="str">
        <f>Munka1!C73</f>
        <v>AQUA SE</v>
      </c>
      <c r="E6" s="10">
        <v>0.0004165509259259259</v>
      </c>
    </row>
    <row r="7" spans="1:5" ht="15">
      <c r="A7" s="88">
        <v>6</v>
      </c>
      <c r="B7" s="40" t="str">
        <f>Munka1!A20</f>
        <v>Vaszily Hanna</v>
      </c>
      <c r="C7" s="41">
        <f>Munka1!B20</f>
        <v>2006</v>
      </c>
      <c r="D7" s="50" t="str">
        <f>Munka1!C20</f>
        <v>Encs VSC</v>
      </c>
      <c r="E7" s="8">
        <v>0.00042002314814814815</v>
      </c>
    </row>
    <row r="8" spans="1:5" ht="15">
      <c r="A8" s="88">
        <v>7</v>
      </c>
      <c r="B8" s="40" t="str">
        <f>Munka1!A134</f>
        <v>Szabó Luca</v>
      </c>
      <c r="C8" s="41">
        <f>Munka1!B134</f>
        <v>2008</v>
      </c>
      <c r="D8" s="50" t="str">
        <f>Munka1!C134</f>
        <v>TEKNŐC Úszóiskola</v>
      </c>
      <c r="E8" s="8">
        <v>0.0004571759259259259</v>
      </c>
    </row>
    <row r="9" spans="1:5" ht="15">
      <c r="A9" s="88">
        <v>8</v>
      </c>
      <c r="B9" s="40" t="str">
        <f>Munka1!A173</f>
        <v>Lakits Zsófia</v>
      </c>
      <c r="C9" s="41">
        <f>Munka1!B173</f>
        <v>2006</v>
      </c>
      <c r="D9" s="50" t="str">
        <f>Munka1!C173</f>
        <v>Szerencs VSE</v>
      </c>
      <c r="E9" s="8">
        <v>0.0004846064814814815</v>
      </c>
    </row>
    <row r="10" spans="1:5" ht="15">
      <c r="A10" s="88">
        <v>9</v>
      </c>
      <c r="B10" s="40" t="str">
        <f>Munka1!A31</f>
        <v>Filep Zóra</v>
      </c>
      <c r="C10" s="41">
        <f>Munka1!B31</f>
        <v>2007</v>
      </c>
      <c r="D10" s="50" t="str">
        <f>Munka1!C31</f>
        <v>TVK-Mali</v>
      </c>
      <c r="E10" s="8">
        <v>0.0005012731481481482</v>
      </c>
    </row>
    <row r="11" spans="1:5" ht="15">
      <c r="A11" s="88">
        <v>10</v>
      </c>
      <c r="B11" s="40" t="str">
        <f>Munka1!A96</f>
        <v>Juhász Luca</v>
      </c>
      <c r="C11" s="41">
        <f>Munka1!B96</f>
        <v>2007</v>
      </c>
      <c r="D11" s="50" t="str">
        <f>Munka1!C96</f>
        <v>MEAFC</v>
      </c>
      <c r="E11" s="8">
        <v>0.0005472222222222223</v>
      </c>
    </row>
    <row r="12" spans="1:5" ht="15">
      <c r="A12" s="88">
        <v>11</v>
      </c>
      <c r="B12" s="40" t="str">
        <f>Munka1!A115</f>
        <v>Nagy Virág</v>
      </c>
      <c r="C12" s="41">
        <f>Munka1!B115</f>
        <v>2006</v>
      </c>
      <c r="D12" s="50" t="str">
        <f>Munka1!C115</f>
        <v>Szerencs VSE</v>
      </c>
      <c r="E12" s="8">
        <v>0.0005638888888888888</v>
      </c>
    </row>
    <row r="13" spans="1:5" ht="15">
      <c r="A13" s="88">
        <v>12</v>
      </c>
      <c r="B13" s="40" t="str">
        <f>Munka1!A132</f>
        <v>Bellér Kata</v>
      </c>
      <c r="C13" s="41">
        <f>Munka1!B132</f>
        <v>2007</v>
      </c>
      <c r="D13" s="50" t="str">
        <f>Munka1!C132</f>
        <v>TEKNŐC Úszóiskola</v>
      </c>
      <c r="E13" s="8">
        <v>0.0005642361111111112</v>
      </c>
    </row>
    <row r="14" spans="1:5" ht="15.75" thickBot="1">
      <c r="A14" s="109"/>
      <c r="B14" s="45" t="str">
        <f>Munka1!A167</f>
        <v>Pap Sára</v>
      </c>
      <c r="C14" s="46">
        <f>Munka1!B167</f>
        <v>2008</v>
      </c>
      <c r="D14" s="130" t="str">
        <f>Munka1!C167</f>
        <v>MSE Zsóry</v>
      </c>
      <c r="E14" s="100" t="s">
        <v>246</v>
      </c>
    </row>
    <row r="15" spans="1:5" ht="16.5" thickBot="1">
      <c r="A15" s="158">
        <v>2005</v>
      </c>
      <c r="B15" s="159"/>
      <c r="C15" s="159"/>
      <c r="D15" s="159"/>
      <c r="E15" s="160"/>
    </row>
    <row r="16" spans="1:5" ht="15.75">
      <c r="A16" s="55">
        <v>1</v>
      </c>
      <c r="B16" s="102" t="str">
        <f>Munka1!A154</f>
        <v>Fügedi Janka</v>
      </c>
      <c r="C16" s="56">
        <f>Munka1!B154</f>
        <v>2005</v>
      </c>
      <c r="D16" s="188" t="str">
        <f>Munka1!C154</f>
        <v>MSE Zsóry</v>
      </c>
      <c r="E16" s="103">
        <v>0.0003244212962962963</v>
      </c>
    </row>
    <row r="17" spans="1:5" ht="15.75">
      <c r="A17" s="12">
        <v>2</v>
      </c>
      <c r="B17" s="104" t="str">
        <f>Munka1!A130</f>
        <v>Újvári Éva</v>
      </c>
      <c r="C17" s="89">
        <f>Munka1!B130</f>
        <v>2005</v>
      </c>
      <c r="D17" s="189" t="str">
        <f>Munka1!C130</f>
        <v>TEKNŐC Úszóiskola</v>
      </c>
      <c r="E17" s="105">
        <v>0.0003359953703703704</v>
      </c>
    </row>
    <row r="18" spans="1:5" ht="16.5" thickBot="1">
      <c r="A18" s="14">
        <v>3</v>
      </c>
      <c r="B18" s="106" t="str">
        <f>Munka1!A112</f>
        <v>Varga Petra</v>
      </c>
      <c r="C18" s="108">
        <f>Munka1!B112</f>
        <v>2005</v>
      </c>
      <c r="D18" s="190" t="str">
        <f>Munka1!C112</f>
        <v>Szerencs VSE</v>
      </c>
      <c r="E18" s="107">
        <v>0.00035</v>
      </c>
    </row>
    <row r="19" spans="1:5" ht="15">
      <c r="A19" s="94">
        <v>4</v>
      </c>
      <c r="B19" s="9" t="str">
        <f>Munka1!A103</f>
        <v>Lizakovszky Lili</v>
      </c>
      <c r="C19" s="16">
        <f>Munka1!B103</f>
        <v>2005</v>
      </c>
      <c r="D19" s="129" t="str">
        <f>Munka1!C103</f>
        <v>MEAFC</v>
      </c>
      <c r="E19" s="10">
        <v>0.00036898148148148147</v>
      </c>
    </row>
    <row r="20" spans="1:5" ht="15">
      <c r="A20" s="88">
        <v>5</v>
      </c>
      <c r="B20" s="40" t="str">
        <f>Munka1!A68</f>
        <v>Baranyi Boglárka</v>
      </c>
      <c r="C20" s="41">
        <f>Munka1!B68</f>
        <v>2005</v>
      </c>
      <c r="D20" s="50" t="str">
        <f>Munka1!C68</f>
        <v>AQUA SE</v>
      </c>
      <c r="E20" s="8">
        <v>0.00037291666666666674</v>
      </c>
    </row>
    <row r="21" spans="1:5" ht="15">
      <c r="A21" s="88">
        <v>6</v>
      </c>
      <c r="B21" s="40" t="str">
        <f>Munka1!A47</f>
        <v>Bokros Lara</v>
      </c>
      <c r="C21" s="41">
        <f>Munka1!B47</f>
        <v>2005</v>
      </c>
      <c r="D21" s="50" t="str">
        <f>Munka1!C47</f>
        <v>Gyöngyösi Sportiskola</v>
      </c>
      <c r="E21" s="8">
        <v>0.0003975694444444445</v>
      </c>
    </row>
    <row r="22" spans="1:5" ht="15.75" thickBot="1">
      <c r="A22" s="95"/>
      <c r="B22" s="42" t="str">
        <f>Munka1!A11</f>
        <v>Merkel Emma</v>
      </c>
      <c r="C22" s="43">
        <f>Munka1!B11</f>
        <v>2005</v>
      </c>
      <c r="D22" s="51" t="str">
        <f>Munka1!C11</f>
        <v>MVSI</v>
      </c>
      <c r="E22" s="98" t="s">
        <v>246</v>
      </c>
    </row>
  </sheetData>
  <sheetProtection/>
  <mergeCells count="2">
    <mergeCell ref="A1:E1"/>
    <mergeCell ref="A15:E15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8" r:id="rId1"/>
  <headerFooter>
    <oddHeader>&amp;LXV. Zsóry Kupa&amp;C33 m leány hátúszás</oddHeader>
    <oddFooter>&amp;C2014. november 7.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A2" sqref="A2"/>
    </sheetView>
  </sheetViews>
  <sheetFormatPr defaultColWidth="9.140625" defaultRowHeight="15"/>
  <cols>
    <col min="1" max="1" width="9.7109375" style="15" customWidth="1"/>
    <col min="2" max="2" width="21.7109375" style="2" customWidth="1"/>
    <col min="3" max="3" width="14.7109375" style="3" customWidth="1"/>
    <col min="4" max="4" width="31.7109375" style="2" bestFit="1" customWidth="1"/>
    <col min="5" max="5" width="14.7109375" style="6" customWidth="1"/>
    <col min="6" max="16384" width="9.140625" style="2" customWidth="1"/>
  </cols>
  <sheetData>
    <row r="1" spans="1:5" ht="16.5" thickBot="1">
      <c r="A1" s="158">
        <v>2004</v>
      </c>
      <c r="B1" s="159"/>
      <c r="C1" s="159"/>
      <c r="D1" s="159"/>
      <c r="E1" s="160"/>
    </row>
    <row r="2" spans="1:5" ht="15.75">
      <c r="A2" s="55">
        <v>1</v>
      </c>
      <c r="B2" s="102" t="str">
        <f>Munka1!A51</f>
        <v>Bárdos Zétény</v>
      </c>
      <c r="C2" s="56">
        <f>Munka1!B51</f>
        <v>2004</v>
      </c>
      <c r="D2" s="102" t="str">
        <f>Munka1!C51</f>
        <v>Gyöngyösi Sportiskola</v>
      </c>
      <c r="E2" s="103">
        <v>0.000650462962962963</v>
      </c>
    </row>
    <row r="3" spans="1:5" ht="15.75">
      <c r="A3" s="12">
        <v>2</v>
      </c>
      <c r="B3" s="104" t="str">
        <f>Munka1!A36</f>
        <v>Mihályi Milán</v>
      </c>
      <c r="C3" s="89">
        <f>Munka1!B36</f>
        <v>2004</v>
      </c>
      <c r="D3" s="104" t="str">
        <f>Munka1!C36</f>
        <v>Jászapáti Sport Klub</v>
      </c>
      <c r="E3" s="105">
        <v>0.0006677083333333332</v>
      </c>
    </row>
    <row r="4" spans="1:5" ht="16.5" thickBot="1">
      <c r="A4" s="14">
        <v>3</v>
      </c>
      <c r="B4" s="106" t="str">
        <f>Munka1!A106</f>
        <v>Haskó Márk</v>
      </c>
      <c r="C4" s="108">
        <f>Munka1!B106</f>
        <v>2004</v>
      </c>
      <c r="D4" s="106" t="str">
        <f>Munka1!C106</f>
        <v>MEAFC</v>
      </c>
      <c r="E4" s="107">
        <v>0.0007119212962962963</v>
      </c>
    </row>
    <row r="5" spans="1:5" ht="15">
      <c r="A5" s="94">
        <v>4</v>
      </c>
      <c r="B5" s="9" t="str">
        <f>Munka1!A35</f>
        <v>Galcsik Dániel</v>
      </c>
      <c r="C5" s="16">
        <f>Munka1!B35</f>
        <v>2004</v>
      </c>
      <c r="D5" s="9" t="str">
        <f>Munka1!C35</f>
        <v>Jászapáti Sport Klub</v>
      </c>
      <c r="E5" s="10">
        <v>0.0007125</v>
      </c>
    </row>
    <row r="6" spans="1:5" ht="15">
      <c r="A6" s="88">
        <v>5</v>
      </c>
      <c r="B6" s="40" t="str">
        <f>Munka1!A105</f>
        <v>Csordás Kornél</v>
      </c>
      <c r="C6" s="41">
        <f>Munka1!B105</f>
        <v>2004</v>
      </c>
      <c r="D6" s="40" t="str">
        <f>Munka1!C105</f>
        <v>MEAFC</v>
      </c>
      <c r="E6" s="8">
        <v>0.0007297453703703703</v>
      </c>
    </row>
    <row r="7" spans="1:5" ht="15">
      <c r="A7" s="88">
        <v>6</v>
      </c>
      <c r="B7" s="40" t="str">
        <f>Munka1!A34</f>
        <v>Csintó Botond</v>
      </c>
      <c r="C7" s="41">
        <f>Munka1!B34</f>
        <v>2004</v>
      </c>
      <c r="D7" s="40" t="str">
        <f>Munka1!C34</f>
        <v>Jászapáti Sport Klub</v>
      </c>
      <c r="E7" s="8">
        <v>0.0007326388888888889</v>
      </c>
    </row>
    <row r="8" spans="1:5" ht="15">
      <c r="A8" s="88">
        <v>7</v>
      </c>
      <c r="B8" s="40" t="str">
        <f>Munka1!A64</f>
        <v>Juhász Bence</v>
      </c>
      <c r="C8" s="41">
        <f>Munka1!B64</f>
        <v>2004</v>
      </c>
      <c r="D8" s="40" t="str">
        <f>Munka1!C64</f>
        <v>AQUA SE</v>
      </c>
      <c r="E8" s="8">
        <v>0.0008181712962962963</v>
      </c>
    </row>
    <row r="9" spans="1:5" ht="15">
      <c r="A9" s="88">
        <v>8</v>
      </c>
      <c r="B9" s="40" t="str">
        <f>Munka1!A49</f>
        <v>Barna Péter</v>
      </c>
      <c r="C9" s="41">
        <f>Munka1!B49</f>
        <v>2004</v>
      </c>
      <c r="D9" s="40" t="str">
        <f>Munka1!C49</f>
        <v>Gyöngyösi Sportiskola</v>
      </c>
      <c r="E9" s="8">
        <v>0.0008409722222222222</v>
      </c>
    </row>
    <row r="10" spans="1:5" ht="15">
      <c r="A10" s="88">
        <v>9</v>
      </c>
      <c r="B10" s="40" t="str">
        <f>Munka1!A48</f>
        <v>Farkas Bence</v>
      </c>
      <c r="C10" s="41">
        <f>Munka1!B48</f>
        <v>2004</v>
      </c>
      <c r="D10" s="40" t="str">
        <f>Munka1!C48</f>
        <v>Gyöngyösi Sportiskola</v>
      </c>
      <c r="E10" s="8">
        <v>0.0008637731481481481</v>
      </c>
    </row>
    <row r="11" spans="1:5" ht="15">
      <c r="A11" s="88">
        <v>10</v>
      </c>
      <c r="B11" s="40" t="str">
        <f>Munka1!A74</f>
        <v>Nagy Noel</v>
      </c>
      <c r="C11" s="41">
        <f>Munka1!B74</f>
        <v>2004</v>
      </c>
      <c r="D11" s="40" t="str">
        <f>Munka1!C74</f>
        <v>AQUA SE</v>
      </c>
      <c r="E11" s="8">
        <v>0.0009150462962962963</v>
      </c>
    </row>
    <row r="12" spans="1:5" ht="15">
      <c r="A12" s="88"/>
      <c r="B12" s="40" t="str">
        <f>Munka1!A122</f>
        <v>Gál Olivér</v>
      </c>
      <c r="C12" s="41">
        <f>Munka1!B122</f>
        <v>2004</v>
      </c>
      <c r="D12" s="40" t="str">
        <f>Munka1!C122</f>
        <v>Szerencs VSE</v>
      </c>
      <c r="E12" s="96" t="s">
        <v>246</v>
      </c>
    </row>
    <row r="13" spans="1:5" ht="15.75" thickBot="1">
      <c r="A13" s="109"/>
      <c r="B13" s="45" t="str">
        <f>Munka1!A50</f>
        <v>Konta Kevin</v>
      </c>
      <c r="C13" s="46">
        <f>Munka1!B50</f>
        <v>2004</v>
      </c>
      <c r="D13" s="45" t="str">
        <f>Munka1!C50</f>
        <v>Gyöngyösi Sportiskola</v>
      </c>
      <c r="E13" s="100" t="s">
        <v>246</v>
      </c>
    </row>
    <row r="14" spans="1:5" ht="16.5" thickBot="1">
      <c r="A14" s="158">
        <v>2003</v>
      </c>
      <c r="B14" s="159"/>
      <c r="C14" s="159"/>
      <c r="D14" s="159"/>
      <c r="E14" s="160"/>
    </row>
    <row r="15" spans="1:5" ht="15.75">
      <c r="A15" s="55">
        <v>1</v>
      </c>
      <c r="B15" s="102" t="str">
        <f>Munka1!A137</f>
        <v>Szabó Botond</v>
      </c>
      <c r="C15" s="56">
        <f>Munka1!B137</f>
        <v>2003</v>
      </c>
      <c r="D15" s="102" t="str">
        <f>Munka1!C137</f>
        <v>TEKNŐC Úszóiskola</v>
      </c>
      <c r="E15" s="103">
        <v>0.0006875000000000001</v>
      </c>
    </row>
    <row r="16" spans="1:5" ht="15.75">
      <c r="A16" s="12">
        <v>2</v>
      </c>
      <c r="B16" s="104" t="str">
        <f>Munka1!A121</f>
        <v>Fige Bálint</v>
      </c>
      <c r="C16" s="89">
        <f>Munka1!B121</f>
        <v>2003</v>
      </c>
      <c r="D16" s="104" t="str">
        <f>Munka1!C121</f>
        <v>Szerencs VSE</v>
      </c>
      <c r="E16" s="105">
        <v>0.000724074074074074</v>
      </c>
    </row>
    <row r="17" spans="1:5" ht="16.5" thickBot="1">
      <c r="A17" s="14">
        <v>3</v>
      </c>
      <c r="B17" s="106" t="str">
        <f>Munka1!A92</f>
        <v>Lukács Dávid</v>
      </c>
      <c r="C17" s="108">
        <f>Munka1!B92</f>
        <v>2003</v>
      </c>
      <c r="D17" s="106" t="str">
        <f>Munka1!C92</f>
        <v>MEAFC</v>
      </c>
      <c r="E17" s="107">
        <v>0.0007454861111111109</v>
      </c>
    </row>
    <row r="18" spans="1:5" ht="15">
      <c r="A18" s="94">
        <v>4</v>
      </c>
      <c r="B18" s="9" t="str">
        <f>Munka1!A37</f>
        <v>Ivanics Márk</v>
      </c>
      <c r="C18" s="16">
        <f>Munka1!B37</f>
        <v>2003</v>
      </c>
      <c r="D18" s="9" t="str">
        <f>Munka1!C37</f>
        <v>Jászapáti Sport Klub</v>
      </c>
      <c r="E18" s="10">
        <v>0.0007458333333333335</v>
      </c>
    </row>
    <row r="19" spans="1:5" ht="15">
      <c r="A19" s="88">
        <v>5</v>
      </c>
      <c r="B19" s="40" t="str">
        <f>Munka1!A78</f>
        <v>Jancsó Marcell</v>
      </c>
      <c r="C19" s="41">
        <f>Munka1!B78</f>
        <v>2003</v>
      </c>
      <c r="D19" s="40" t="str">
        <f>Munka1!C78</f>
        <v>GDSE</v>
      </c>
      <c r="E19" s="8">
        <v>0.0009913194444444444</v>
      </c>
    </row>
    <row r="20" spans="1:5" ht="15">
      <c r="A20" s="88">
        <v>6</v>
      </c>
      <c r="B20" s="40" t="str">
        <f>Munka1!A138</f>
        <v>Kovács Erik</v>
      </c>
      <c r="C20" s="41">
        <f>Munka1!B138</f>
        <v>2003</v>
      </c>
      <c r="D20" s="40" t="str">
        <f>Munka1!C138</f>
        <v>TEKNŐC Úszóiskola</v>
      </c>
      <c r="E20" s="8">
        <v>0.0011046296296296297</v>
      </c>
    </row>
    <row r="21" spans="1:5" ht="15.75" thickBot="1">
      <c r="A21" s="109"/>
      <c r="B21" s="45" t="str">
        <f>Munka1!A185</f>
        <v>Bálint Marcell</v>
      </c>
      <c r="C21" s="46">
        <f>Munka1!B185</f>
        <v>2003</v>
      </c>
      <c r="D21" s="45" t="str">
        <f>Munka1!C185</f>
        <v>MSE Zsóry</v>
      </c>
      <c r="E21" s="100" t="s">
        <v>246</v>
      </c>
    </row>
    <row r="22" spans="1:5" ht="16.5" thickBot="1">
      <c r="A22" s="158">
        <v>2002</v>
      </c>
      <c r="B22" s="159"/>
      <c r="C22" s="159"/>
      <c r="D22" s="159"/>
      <c r="E22" s="160"/>
    </row>
    <row r="23" spans="1:5" ht="15.75">
      <c r="A23" s="55">
        <v>1</v>
      </c>
      <c r="B23" s="102" t="str">
        <f>Munka1!A38</f>
        <v>Galcsik Márk</v>
      </c>
      <c r="C23" s="56">
        <f>Munka1!B38</f>
        <v>2002</v>
      </c>
      <c r="D23" s="102" t="str">
        <f>Munka1!C38</f>
        <v>Jászapáti Sport Klub</v>
      </c>
      <c r="E23" s="103">
        <v>0.0005953703703703703</v>
      </c>
    </row>
    <row r="24" spans="1:5" ht="15.75">
      <c r="A24" s="12">
        <v>2</v>
      </c>
      <c r="B24" s="104" t="str">
        <f>Munka1!A52</f>
        <v>Nagy Dávid</v>
      </c>
      <c r="C24" s="89">
        <f>Munka1!B52</f>
        <v>2002</v>
      </c>
      <c r="D24" s="104" t="str">
        <f>Munka1!C52</f>
        <v>Gyöngyösi Sportiskola</v>
      </c>
      <c r="E24" s="105">
        <v>0.0007092592592592593</v>
      </c>
    </row>
    <row r="25" spans="1:5" ht="16.5" thickBot="1">
      <c r="A25" s="164">
        <v>2001</v>
      </c>
      <c r="B25" s="165"/>
      <c r="C25" s="165"/>
      <c r="D25" s="165"/>
      <c r="E25" s="166"/>
    </row>
    <row r="26" spans="1:5" ht="15.75">
      <c r="A26" s="55">
        <v>1</v>
      </c>
      <c r="B26" s="102" t="str">
        <f>Munka1!A2</f>
        <v>Matula Marcell</v>
      </c>
      <c r="C26" s="56">
        <f>Munka1!B2</f>
        <v>2001</v>
      </c>
      <c r="D26" s="102" t="str">
        <f>Munka1!C2</f>
        <v>Ózd</v>
      </c>
      <c r="E26" s="103">
        <v>0.0005172453703703704</v>
      </c>
    </row>
    <row r="27" spans="1:5" ht="15.75">
      <c r="A27" s="11">
        <v>2</v>
      </c>
      <c r="B27" s="111" t="str">
        <f>Munka1!A75</f>
        <v>Majoros Krisztián</v>
      </c>
      <c r="C27" s="48">
        <f>Munka1!B75</f>
        <v>2001</v>
      </c>
      <c r="D27" s="111" t="str">
        <f>Munka1!C75</f>
        <v>GDSE</v>
      </c>
      <c r="E27" s="112">
        <v>0.0006765046296296297</v>
      </c>
    </row>
    <row r="28" spans="1:5" ht="16.5" thickBot="1">
      <c r="A28" s="14">
        <v>3</v>
      </c>
      <c r="B28" s="106" t="str">
        <f>Munka1!A91</f>
        <v>Sugaras Patrik</v>
      </c>
      <c r="C28" s="108">
        <f>Munka1!B91</f>
        <v>2001</v>
      </c>
      <c r="D28" s="106" t="str">
        <f>Munka1!C91</f>
        <v>MEAFC</v>
      </c>
      <c r="E28" s="107">
        <v>0.0007555555555555556</v>
      </c>
    </row>
    <row r="29" spans="1:5" ht="15.75" thickBot="1">
      <c r="A29" s="117">
        <v>4</v>
      </c>
      <c r="B29" s="114" t="str">
        <f>Munka1!A76</f>
        <v>Bozsó Bence</v>
      </c>
      <c r="C29" s="115">
        <f>Munka1!B76</f>
        <v>2001</v>
      </c>
      <c r="D29" s="114" t="str">
        <f>Munka1!C76</f>
        <v>GDSE</v>
      </c>
      <c r="E29" s="116">
        <v>0.0008579861111111111</v>
      </c>
    </row>
    <row r="30" spans="1:5" ht="16.5" thickBot="1">
      <c r="A30" s="158">
        <v>2000</v>
      </c>
      <c r="B30" s="159"/>
      <c r="C30" s="159"/>
      <c r="D30" s="159"/>
      <c r="E30" s="160"/>
    </row>
    <row r="31" spans="1:5" ht="15.75">
      <c r="A31" s="55">
        <v>1</v>
      </c>
      <c r="B31" s="102" t="str">
        <f>Munka1!A136</f>
        <v>Bársony Bálint</v>
      </c>
      <c r="C31" s="56">
        <f>Munka1!B136</f>
        <v>2000</v>
      </c>
      <c r="D31" s="102" t="str">
        <f>Munka1!C136</f>
        <v>TEKNŐC Úszóiskola</v>
      </c>
      <c r="E31" s="103">
        <v>0.0005270833333333333</v>
      </c>
    </row>
    <row r="32" spans="1:5" ht="15.75">
      <c r="A32" s="12">
        <v>2</v>
      </c>
      <c r="B32" s="104" t="str">
        <f>Munka1!A59</f>
        <v>Regős Erik</v>
      </c>
      <c r="C32" s="89">
        <f>Munka1!B59</f>
        <v>2000</v>
      </c>
      <c r="D32" s="104" t="str">
        <f>Munka1!C59</f>
        <v>AQUA SE</v>
      </c>
      <c r="E32" s="105">
        <v>0.0006215277777777778</v>
      </c>
    </row>
    <row r="33" spans="1:5" ht="16.5" thickBot="1">
      <c r="A33" s="14">
        <v>3</v>
      </c>
      <c r="B33" s="106" t="str">
        <f>Munka1!A176</f>
        <v>Huszár Lajos</v>
      </c>
      <c r="C33" s="108">
        <f>Munka1!B176</f>
        <v>2000</v>
      </c>
      <c r="D33" s="106" t="str">
        <f>Munka1!C176</f>
        <v>Szerencs VSE</v>
      </c>
      <c r="E33" s="107">
        <v>0.0006608796296296296</v>
      </c>
    </row>
    <row r="34" spans="1:5" ht="15">
      <c r="A34" s="94">
        <v>4</v>
      </c>
      <c r="B34" s="9" t="str">
        <f>Munka1!A184</f>
        <v>Bálint Benedek</v>
      </c>
      <c r="C34" s="16">
        <f>Munka1!B184</f>
        <v>2000</v>
      </c>
      <c r="D34" s="9" t="str">
        <f>Munka1!C184</f>
        <v>MSE Zsóry</v>
      </c>
      <c r="E34" s="10">
        <v>0.0006608796296296296</v>
      </c>
    </row>
    <row r="35" spans="1:5" ht="15">
      <c r="A35" s="88">
        <v>5</v>
      </c>
      <c r="B35" s="40" t="str">
        <f>Munka1!A77</f>
        <v>Csincsik Zoltán</v>
      </c>
      <c r="C35" s="41">
        <f>Munka1!B77</f>
        <v>2000</v>
      </c>
      <c r="D35" s="40" t="str">
        <f>Munka1!C77</f>
        <v>GDSE</v>
      </c>
      <c r="E35" s="8">
        <v>0.0006643518518518518</v>
      </c>
    </row>
    <row r="36" spans="1:5" ht="15.75" thickBot="1">
      <c r="A36" s="109">
        <v>6</v>
      </c>
      <c r="B36" s="45" t="str">
        <f>Munka1!A85</f>
        <v>Cser Ádám</v>
      </c>
      <c r="C36" s="46">
        <f>Munka1!B85</f>
        <v>2000</v>
      </c>
      <c r="D36" s="45" t="str">
        <f>Munka1!C85</f>
        <v>GDSE</v>
      </c>
      <c r="E36" s="47">
        <v>0.0008153935185185184</v>
      </c>
    </row>
    <row r="37" spans="1:5" ht="16.5" thickBot="1">
      <c r="A37" s="158">
        <v>1999</v>
      </c>
      <c r="B37" s="159"/>
      <c r="C37" s="159"/>
      <c r="D37" s="159"/>
      <c r="E37" s="160"/>
    </row>
    <row r="38" spans="1:5" ht="15.75">
      <c r="A38" s="55">
        <v>1</v>
      </c>
      <c r="B38" s="102" t="str">
        <f>Munka1!A118</f>
        <v>Farmosi Zsombor</v>
      </c>
      <c r="C38" s="56">
        <f>Munka1!B118</f>
        <v>1999</v>
      </c>
      <c r="D38" s="102" t="str">
        <f>Munka1!C118</f>
        <v>Szerencs VSE</v>
      </c>
      <c r="E38" s="103">
        <v>0.0005069444444444444</v>
      </c>
    </row>
    <row r="39" spans="1:5" ht="15.75">
      <c r="A39" s="12">
        <v>2</v>
      </c>
      <c r="B39" s="104" t="str">
        <f>Munka1!A79</f>
        <v>Tóth Zalán Zénó</v>
      </c>
      <c r="C39" s="89">
        <f>Munka1!B79</f>
        <v>1999</v>
      </c>
      <c r="D39" s="104" t="str">
        <f>Munka1!C79</f>
        <v>GDSE</v>
      </c>
      <c r="E39" s="105">
        <v>0.0005659722222222222</v>
      </c>
    </row>
    <row r="40" spans="1:5" ht="16.5" thickBot="1">
      <c r="A40" s="14">
        <v>3</v>
      </c>
      <c r="B40" s="106" t="str">
        <f>Munka1!A60</f>
        <v>Stock Bence</v>
      </c>
      <c r="C40" s="108">
        <f>Munka1!B60</f>
        <v>1999</v>
      </c>
      <c r="D40" s="106" t="str">
        <f>Munka1!C60</f>
        <v>AQUA SE</v>
      </c>
      <c r="E40" s="107">
        <v>0.0005855324074074074</v>
      </c>
    </row>
    <row r="41" spans="1:5" ht="16.5" thickBot="1">
      <c r="A41" s="113"/>
      <c r="B41" s="114" t="str">
        <f>Munka1!A58</f>
        <v>Mokos Bence</v>
      </c>
      <c r="C41" s="115">
        <f>Munka1!B58</f>
        <v>1999</v>
      </c>
      <c r="D41" s="114" t="str">
        <f>Munka1!C58</f>
        <v>AQUA SE</v>
      </c>
      <c r="E41" s="116">
        <v>0.0006153935185185185</v>
      </c>
    </row>
    <row r="42" spans="1:5" ht="16.5" thickBot="1">
      <c r="A42" s="158">
        <v>1998</v>
      </c>
      <c r="B42" s="159"/>
      <c r="C42" s="159"/>
      <c r="D42" s="159"/>
      <c r="E42" s="160"/>
    </row>
    <row r="43" spans="1:5" ht="15.75">
      <c r="A43" s="55">
        <v>1</v>
      </c>
      <c r="B43" s="102" t="str">
        <f>Munka1!A135</f>
        <v>Pap Máté</v>
      </c>
      <c r="C43" s="56">
        <f>Munka1!B135</f>
        <v>1998</v>
      </c>
      <c r="D43" s="102" t="str">
        <f>Munka1!C135</f>
        <v>TEKNŐC Úszóiskola</v>
      </c>
      <c r="E43" s="103">
        <v>0.00048611111111111104</v>
      </c>
    </row>
    <row r="44" spans="1:5" ht="15.75">
      <c r="A44" s="12">
        <v>2</v>
      </c>
      <c r="B44" s="104" t="str">
        <f>Munka1!A16</f>
        <v>Planéta Bence</v>
      </c>
      <c r="C44" s="89">
        <f>Munka1!B16</f>
        <v>1998</v>
      </c>
      <c r="D44" s="104" t="str">
        <f>Munka1!C16</f>
        <v>Encs VSC</v>
      </c>
      <c r="E44" s="105">
        <v>0.0005494212962962963</v>
      </c>
    </row>
    <row r="45" spans="1:5" ht="16.5" thickBot="1">
      <c r="A45" s="14">
        <v>3</v>
      </c>
      <c r="B45" s="106" t="str">
        <f>Munka1!A39</f>
        <v>Morvai Márk</v>
      </c>
      <c r="C45" s="108">
        <f>Munka1!B39</f>
        <v>1998</v>
      </c>
      <c r="D45" s="106" t="str">
        <f>Munka1!C39</f>
        <v>Jászapáti Sport Klub</v>
      </c>
      <c r="E45" s="107">
        <v>0.0005521990740740741</v>
      </c>
    </row>
    <row r="46" spans="1:5" ht="15">
      <c r="A46" s="94">
        <v>4</v>
      </c>
      <c r="B46" s="9" t="str">
        <f>Munka1!A40</f>
        <v>Simon Gábor</v>
      </c>
      <c r="C46" s="16">
        <f>Munka1!B40</f>
        <v>1998</v>
      </c>
      <c r="D46" s="9" t="str">
        <f>Munka1!C40</f>
        <v>Jászapáti Sport Klub</v>
      </c>
      <c r="E46" s="10">
        <v>0.0006116898148148148</v>
      </c>
    </row>
    <row r="47" spans="1:5" ht="15">
      <c r="A47" s="88">
        <v>5</v>
      </c>
      <c r="B47" s="40" t="str">
        <f>Munka1!A166</f>
        <v>Takács Bence</v>
      </c>
      <c r="C47" s="41">
        <f>Munka1!B166</f>
        <v>1998</v>
      </c>
      <c r="D47" s="40" t="str">
        <f>Munka1!C166</f>
        <v>MSE Zsóry</v>
      </c>
      <c r="E47" s="8">
        <v>0.0006265046296296296</v>
      </c>
    </row>
    <row r="48" spans="1:5" ht="15">
      <c r="A48" s="88">
        <v>6</v>
      </c>
      <c r="B48" s="40" t="str">
        <f>Munka1!A81</f>
        <v>Balogh Máté</v>
      </c>
      <c r="C48" s="41">
        <f>Munka1!B81</f>
        <v>1998</v>
      </c>
      <c r="D48" s="40" t="str">
        <f>Munka1!C81</f>
        <v>GDSE</v>
      </c>
      <c r="E48" s="8">
        <v>0.000721875</v>
      </c>
    </row>
    <row r="49" spans="1:5" ht="15">
      <c r="A49" s="88">
        <v>7</v>
      </c>
      <c r="B49" s="40" t="str">
        <f>Munka1!A144</f>
        <v>Piricsi Ádám</v>
      </c>
      <c r="C49" s="41">
        <f>Munka1!B144</f>
        <v>1998</v>
      </c>
      <c r="D49" s="40" t="str">
        <f>Munka1!C144</f>
        <v>MSE Zsóry</v>
      </c>
      <c r="E49" s="8">
        <v>0.0007789351851851851</v>
      </c>
    </row>
    <row r="50" spans="1:5" ht="16.5" thickBot="1">
      <c r="A50" s="164" t="s">
        <v>248</v>
      </c>
      <c r="B50" s="165"/>
      <c r="C50" s="165"/>
      <c r="D50" s="165"/>
      <c r="E50" s="166"/>
    </row>
    <row r="51" spans="1:5" ht="16.5" thickBot="1">
      <c r="A51" s="53">
        <v>1</v>
      </c>
      <c r="B51" s="119" t="str">
        <f>Munka1!A191</f>
        <v>Besenyei István</v>
      </c>
      <c r="C51" s="54">
        <f>Munka1!B191</f>
        <v>1997</v>
      </c>
      <c r="D51" s="119" t="str">
        <f>Munka1!C191</f>
        <v>MSE Zsóry</v>
      </c>
      <c r="E51" s="120">
        <v>0.0007112268518518519</v>
      </c>
    </row>
  </sheetData>
  <sheetProtection/>
  <mergeCells count="8">
    <mergeCell ref="A1:E1"/>
    <mergeCell ref="A14:E14"/>
    <mergeCell ref="A22:E22"/>
    <mergeCell ref="A37:E37"/>
    <mergeCell ref="A42:E42"/>
    <mergeCell ref="A50:E50"/>
    <mergeCell ref="A25:E25"/>
    <mergeCell ref="A30:E30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5" r:id="rId1"/>
  <headerFooter>
    <oddHeader>&amp;LXV. Zsóry Kupa&amp;C66 m fiú hátúszás</oddHeader>
    <oddFooter>&amp;C2014. november 7.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workbookViewId="0" topLeftCell="A1">
      <selection activeCell="A2" sqref="A2"/>
    </sheetView>
  </sheetViews>
  <sheetFormatPr defaultColWidth="9.140625" defaultRowHeight="15"/>
  <cols>
    <col min="1" max="1" width="9.7109375" style="18" customWidth="1"/>
    <col min="2" max="2" width="24.28125" style="19" customWidth="1"/>
    <col min="3" max="3" width="14.7109375" style="20" customWidth="1"/>
    <col min="4" max="4" width="31.7109375" style="19" bestFit="1" customWidth="1"/>
    <col min="5" max="5" width="14.7109375" style="21" customWidth="1"/>
    <col min="6" max="16384" width="9.140625" style="19" customWidth="1"/>
  </cols>
  <sheetData>
    <row r="1" spans="1:5" ht="16.5" thickBot="1">
      <c r="A1" s="158">
        <v>2004</v>
      </c>
      <c r="B1" s="159"/>
      <c r="C1" s="159"/>
      <c r="D1" s="159"/>
      <c r="E1" s="160"/>
    </row>
    <row r="2" spans="1:5" ht="15.75">
      <c r="A2" s="55">
        <v>1</v>
      </c>
      <c r="B2" s="102" t="str">
        <f>Munka1!A53</f>
        <v>Nagy Csenge</v>
      </c>
      <c r="C2" s="56">
        <f>Munka1!B53</f>
        <v>2004</v>
      </c>
      <c r="D2" s="102" t="str">
        <f>Munka1!C53</f>
        <v>Gyöngyösi Sportiskola</v>
      </c>
      <c r="E2" s="103">
        <v>0.0006909722222222222</v>
      </c>
    </row>
    <row r="3" spans="1:5" ht="15.75">
      <c r="A3" s="12">
        <v>2</v>
      </c>
      <c r="B3" s="104" t="str">
        <f>Munka1!A14</f>
        <v>Sallai Eszter</v>
      </c>
      <c r="C3" s="89">
        <f>Munka1!B14</f>
        <v>2004</v>
      </c>
      <c r="D3" s="104" t="str">
        <f>Munka1!C14</f>
        <v>Szikszói Úszóegyesület</v>
      </c>
      <c r="E3" s="105">
        <v>0.0007199074074074074</v>
      </c>
    </row>
    <row r="4" spans="1:5" ht="16.5" thickBot="1">
      <c r="A4" s="14">
        <v>3</v>
      </c>
      <c r="B4" s="106" t="str">
        <f>Munka1!A54</f>
        <v>Nagy Doroti</v>
      </c>
      <c r="C4" s="108">
        <f>Munka1!B54</f>
        <v>2004</v>
      </c>
      <c r="D4" s="106" t="str">
        <f>Munka1!C54</f>
        <v>Gyöngyösi Sportiskola</v>
      </c>
      <c r="E4" s="107">
        <v>0.0007245370370370371</v>
      </c>
    </row>
    <row r="5" spans="1:5" ht="15">
      <c r="A5" s="94">
        <v>4</v>
      </c>
      <c r="B5" s="9" t="str">
        <f>Munka1!A157</f>
        <v>Kis-Csabai Nóra</v>
      </c>
      <c r="C5" s="16">
        <f>Munka1!B157</f>
        <v>2004</v>
      </c>
      <c r="D5" s="9" t="str">
        <f>Munka1!C157</f>
        <v>MSE Zsóry</v>
      </c>
      <c r="E5" s="10">
        <v>0.0007487268518518519</v>
      </c>
    </row>
    <row r="6" spans="1:5" ht="15">
      <c r="A6" s="88">
        <v>5</v>
      </c>
      <c r="B6" s="40" t="str">
        <f>Munka1!A19</f>
        <v>Vaszily Gréta</v>
      </c>
      <c r="C6" s="41">
        <f>Munka1!B19</f>
        <v>2004</v>
      </c>
      <c r="D6" s="40" t="str">
        <f>Munka1!C19</f>
        <v>Encs VSC</v>
      </c>
      <c r="E6" s="8">
        <v>0.000763425925925926</v>
      </c>
    </row>
    <row r="7" spans="1:5" ht="15">
      <c r="A7" s="88">
        <v>6</v>
      </c>
      <c r="B7" s="40" t="str">
        <f>Munka1!A6</f>
        <v>Fazekas Rebeka Virág</v>
      </c>
      <c r="C7" s="41">
        <f>Munka1!B6</f>
        <v>2004</v>
      </c>
      <c r="D7" s="40" t="str">
        <f>Munka1!C6</f>
        <v>Ózd</v>
      </c>
      <c r="E7" s="8">
        <v>0.000776273148148148</v>
      </c>
    </row>
    <row r="8" spans="1:5" ht="15">
      <c r="A8" s="88">
        <v>7</v>
      </c>
      <c r="B8" s="40" t="str">
        <f>Munka1!A23</f>
        <v>Berencsi Lili</v>
      </c>
      <c r="C8" s="41">
        <f>Munka1!B23</f>
        <v>2004</v>
      </c>
      <c r="D8" s="40" t="str">
        <f>Munka1!C23</f>
        <v>TVK-Mali</v>
      </c>
      <c r="E8" s="8">
        <v>0.0008162037037037036</v>
      </c>
    </row>
    <row r="9" spans="1:5" ht="15">
      <c r="A9" s="88">
        <v>8</v>
      </c>
      <c r="B9" s="40" t="str">
        <f>Munka1!A108</f>
        <v>Hatvani Zsófi</v>
      </c>
      <c r="C9" s="41">
        <f>Munka1!B108</f>
        <v>2004</v>
      </c>
      <c r="D9" s="40" t="str">
        <f>Munka1!C108</f>
        <v>MEAFC</v>
      </c>
      <c r="E9" s="8">
        <v>0.0008575231481481482</v>
      </c>
    </row>
    <row r="10" spans="1:5" ht="15">
      <c r="A10" s="88">
        <v>9</v>
      </c>
      <c r="B10" s="40" t="str">
        <f>Munka1!A70</f>
        <v>Varga Janka</v>
      </c>
      <c r="C10" s="41">
        <f>Munka1!B70</f>
        <v>2004</v>
      </c>
      <c r="D10" s="40" t="str">
        <f>Munka1!C70</f>
        <v>AQUA SE</v>
      </c>
      <c r="E10" s="8">
        <v>0.0008634259259259259</v>
      </c>
    </row>
    <row r="11" spans="1:5" ht="15">
      <c r="A11" s="88">
        <v>10</v>
      </c>
      <c r="B11" s="40" t="str">
        <f>Munka1!A156</f>
        <v>Marczis Rebeka</v>
      </c>
      <c r="C11" s="41">
        <f>Munka1!B156</f>
        <v>2004</v>
      </c>
      <c r="D11" s="40" t="str">
        <f>Munka1!C156</f>
        <v>MSE Zsóry</v>
      </c>
      <c r="E11" s="8">
        <v>0.0008809027777777778</v>
      </c>
    </row>
    <row r="12" spans="1:5" ht="15.75" thickBot="1">
      <c r="A12" s="109"/>
      <c r="B12" s="45" t="str">
        <f>Munka1!A129</f>
        <v>Melczer Nóra</v>
      </c>
      <c r="C12" s="46">
        <f>Munka1!B129</f>
        <v>2004</v>
      </c>
      <c r="D12" s="45" t="str">
        <f>Munka1!C129</f>
        <v>TEKNŐC Úszóiskola</v>
      </c>
      <c r="E12" s="100" t="s">
        <v>246</v>
      </c>
    </row>
    <row r="13" spans="1:5" ht="16.5" thickBot="1">
      <c r="A13" s="158">
        <v>2003</v>
      </c>
      <c r="B13" s="159"/>
      <c r="C13" s="159"/>
      <c r="D13" s="159"/>
      <c r="E13" s="160"/>
    </row>
    <row r="14" spans="1:5" ht="15.75">
      <c r="A14" s="55">
        <v>1</v>
      </c>
      <c r="B14" s="102" t="str">
        <f>Munka1!A4</f>
        <v>Bakti Katalin</v>
      </c>
      <c r="C14" s="56">
        <f>Munka1!B4</f>
        <v>2003</v>
      </c>
      <c r="D14" s="102" t="str">
        <f>Munka1!C4</f>
        <v>Ózd</v>
      </c>
      <c r="E14" s="103">
        <v>0.0006045138888888889</v>
      </c>
    </row>
    <row r="15" spans="1:5" ht="15.75">
      <c r="A15" s="12">
        <v>2</v>
      </c>
      <c r="B15" s="104" t="str">
        <f>Munka1!A82</f>
        <v>Bartkó Virág</v>
      </c>
      <c r="C15" s="89">
        <f>Munka1!B82</f>
        <v>2003</v>
      </c>
      <c r="D15" s="104" t="str">
        <f>Munka1!C82</f>
        <v>GDSE</v>
      </c>
      <c r="E15" s="105">
        <v>0.0006354166666666666</v>
      </c>
    </row>
    <row r="16" spans="1:5" ht="16.5" thickBot="1">
      <c r="A16" s="14">
        <v>3</v>
      </c>
      <c r="B16" s="106" t="str">
        <f>Munka1!A159</f>
        <v>Vanczák Enikő</v>
      </c>
      <c r="C16" s="108">
        <f>Munka1!B159</f>
        <v>2003</v>
      </c>
      <c r="D16" s="106" t="str">
        <f>Munka1!C159</f>
        <v>MSE Zsóry</v>
      </c>
      <c r="E16" s="107">
        <v>0.0006680555555555555</v>
      </c>
    </row>
    <row r="17" spans="1:5" ht="15">
      <c r="A17" s="94">
        <v>4</v>
      </c>
      <c r="B17" s="9" t="str">
        <f>Munka1!A5</f>
        <v>Albert Anna</v>
      </c>
      <c r="C17" s="16">
        <f>Munka1!B5</f>
        <v>2003</v>
      </c>
      <c r="D17" s="9" t="str">
        <f>Munka1!C5</f>
        <v>Ózd</v>
      </c>
      <c r="E17" s="10">
        <v>0.0006689814814814814</v>
      </c>
    </row>
    <row r="18" spans="1:5" ht="15">
      <c r="A18" s="88">
        <v>5</v>
      </c>
      <c r="B18" s="40" t="str">
        <f>Munka1!A55</f>
        <v>Govrik Lilien</v>
      </c>
      <c r="C18" s="41">
        <f>Munka1!B55</f>
        <v>2003</v>
      </c>
      <c r="D18" s="40" t="str">
        <f>Munka1!C55</f>
        <v>Gyöngyösi Sportiskola</v>
      </c>
      <c r="E18" s="8">
        <v>0.0006716435185185186</v>
      </c>
    </row>
    <row r="19" spans="1:5" ht="15">
      <c r="A19" s="88">
        <v>6</v>
      </c>
      <c r="B19" s="40" t="str">
        <f>Munka1!A10</f>
        <v>Pásztor Dalma</v>
      </c>
      <c r="C19" s="41">
        <f>Munka1!B10</f>
        <v>2003</v>
      </c>
      <c r="D19" s="40" t="str">
        <f>Munka1!C10</f>
        <v>MVSI</v>
      </c>
      <c r="E19" s="8">
        <v>0.0006908564814814815</v>
      </c>
    </row>
    <row r="20" spans="1:5" ht="15">
      <c r="A20" s="88">
        <v>7</v>
      </c>
      <c r="B20" s="40" t="str">
        <f>Munka1!A158</f>
        <v>Udud Hajnalka</v>
      </c>
      <c r="C20" s="41">
        <f>Munka1!B158</f>
        <v>2003</v>
      </c>
      <c r="D20" s="40" t="str">
        <f>Munka1!C158</f>
        <v>MSE Zsóry</v>
      </c>
      <c r="E20" s="8">
        <v>0.0007204861111111111</v>
      </c>
    </row>
    <row r="21" spans="1:5" ht="15">
      <c r="A21" s="88">
        <v>8</v>
      </c>
      <c r="B21" s="40" t="str">
        <f>Munka1!A174</f>
        <v>Huszár Ágnes</v>
      </c>
      <c r="C21" s="41">
        <f>Munka1!B174</f>
        <v>2003</v>
      </c>
      <c r="D21" s="40" t="str">
        <f>Munka1!C174</f>
        <v>Szerencs VSE</v>
      </c>
      <c r="E21" s="8">
        <v>0.0007822916666666667</v>
      </c>
    </row>
    <row r="22" spans="1:5" ht="15">
      <c r="A22" s="88"/>
      <c r="B22" s="40" t="str">
        <f>Munka1!A187</f>
        <v>Kovács Petra</v>
      </c>
      <c r="C22" s="41">
        <f>Munka1!B187</f>
        <v>2003</v>
      </c>
      <c r="D22" s="40" t="str">
        <f>Munka1!C187</f>
        <v>MSE Zsóry</v>
      </c>
      <c r="E22" s="96" t="s">
        <v>246</v>
      </c>
    </row>
    <row r="23" spans="1:5" ht="15.75" thickBot="1">
      <c r="A23" s="109"/>
      <c r="B23" s="45" t="str">
        <f>Munka1!A128</f>
        <v>Németh Anna</v>
      </c>
      <c r="C23" s="46">
        <f>Munka1!B128</f>
        <v>2003</v>
      </c>
      <c r="D23" s="45" t="str">
        <f>Munka1!C128</f>
        <v>TEKNŐC Úszóiskola</v>
      </c>
      <c r="E23" s="100" t="s">
        <v>246</v>
      </c>
    </row>
    <row r="24" spans="1:5" ht="16.5" thickBot="1">
      <c r="A24" s="158">
        <v>2002</v>
      </c>
      <c r="B24" s="159"/>
      <c r="C24" s="159"/>
      <c r="D24" s="159"/>
      <c r="E24" s="160"/>
    </row>
    <row r="25" spans="1:5" ht="15.75">
      <c r="A25" s="55">
        <v>1</v>
      </c>
      <c r="B25" s="102" t="str">
        <f>Munka1!A160</f>
        <v>Takács Virág</v>
      </c>
      <c r="C25" s="56">
        <f>Munka1!B160</f>
        <v>2002</v>
      </c>
      <c r="D25" s="102" t="str">
        <f>Munka1!C160</f>
        <v>MSE Zsóry</v>
      </c>
      <c r="E25" s="103">
        <v>0.0006439814814814815</v>
      </c>
    </row>
    <row r="26" spans="1:5" ht="16.5" thickBot="1">
      <c r="A26" s="14">
        <v>2</v>
      </c>
      <c r="B26" s="106" t="str">
        <f>Munka1!A111</f>
        <v>Váczi Kira</v>
      </c>
      <c r="C26" s="108">
        <f>Munka1!B111</f>
        <v>2002</v>
      </c>
      <c r="D26" s="106" t="str">
        <f>Munka1!C111</f>
        <v>Szerencs VSE</v>
      </c>
      <c r="E26" s="107">
        <v>0.0007094907407407407</v>
      </c>
    </row>
    <row r="27" spans="1:5" ht="15.75">
      <c r="A27" s="11"/>
      <c r="B27" s="9" t="str">
        <f>Munka1!A3</f>
        <v>Matula Fanni</v>
      </c>
      <c r="C27" s="16">
        <f>Munka1!B3</f>
        <v>2002</v>
      </c>
      <c r="D27" s="9" t="str">
        <f>Munka1!C3</f>
        <v>Ózd</v>
      </c>
      <c r="E27" s="99" t="s">
        <v>246</v>
      </c>
    </row>
    <row r="28" spans="1:5" ht="16.5" thickBot="1">
      <c r="A28" s="164">
        <v>2001</v>
      </c>
      <c r="B28" s="165"/>
      <c r="C28" s="165"/>
      <c r="D28" s="165"/>
      <c r="E28" s="166"/>
    </row>
    <row r="29" spans="1:5" ht="15.75">
      <c r="A29" s="55">
        <v>1</v>
      </c>
      <c r="B29" s="102" t="str">
        <f>Munka1!A62</f>
        <v>Machnyik Nikoletta</v>
      </c>
      <c r="C29" s="56">
        <f>Munka1!B62</f>
        <v>2001</v>
      </c>
      <c r="D29" s="102" t="str">
        <f>Munka1!C62</f>
        <v>AQUA SE</v>
      </c>
      <c r="E29" s="103">
        <v>0.0006142361111111111</v>
      </c>
    </row>
    <row r="30" spans="1:5" ht="15.75">
      <c r="A30" s="12">
        <v>2</v>
      </c>
      <c r="B30" s="104" t="str">
        <f>Munka1!A18</f>
        <v>Planéta Laura</v>
      </c>
      <c r="C30" s="89">
        <f>Munka1!B18</f>
        <v>2001</v>
      </c>
      <c r="D30" s="104" t="str">
        <f>Munka1!C18</f>
        <v>Encs VSC</v>
      </c>
      <c r="E30" s="105">
        <v>0.000620949074074074</v>
      </c>
    </row>
    <row r="31" spans="1:5" ht="16.5" thickBot="1">
      <c r="A31" s="14">
        <v>3</v>
      </c>
      <c r="B31" s="106" t="str">
        <f>Munka1!A189</f>
        <v>Kardos Eszter</v>
      </c>
      <c r="C31" s="108">
        <f>Munka1!B189</f>
        <v>2001</v>
      </c>
      <c r="D31" s="106" t="str">
        <f>Munka1!C189</f>
        <v>MSE Zsóry</v>
      </c>
      <c r="E31" s="107">
        <v>0.000636574074074074</v>
      </c>
    </row>
    <row r="32" spans="1:5" ht="15">
      <c r="A32" s="94">
        <v>4</v>
      </c>
      <c r="B32" s="9" t="str">
        <f>Munka1!A15</f>
        <v>Varga Eszter</v>
      </c>
      <c r="C32" s="16">
        <f>Munka1!B15</f>
        <v>2001</v>
      </c>
      <c r="D32" s="9" t="str">
        <f>Munka1!C15</f>
        <v>Szikszói Úszóegyesület</v>
      </c>
      <c r="E32" s="10">
        <v>0.0007096064814814815</v>
      </c>
    </row>
    <row r="33" spans="1:5" ht="15">
      <c r="A33" s="88">
        <v>5</v>
      </c>
      <c r="B33" s="40" t="str">
        <f>Munka1!A169</f>
        <v>Varga Réka</v>
      </c>
      <c r="C33" s="41">
        <f>Munka1!B169</f>
        <v>2001</v>
      </c>
      <c r="D33" s="40" t="str">
        <f>Munka1!C169</f>
        <v>MSE Zsóry</v>
      </c>
      <c r="E33" s="8">
        <v>0.0007341435185185185</v>
      </c>
    </row>
    <row r="34" spans="1:5" ht="15.75" thickBot="1">
      <c r="A34" s="109"/>
      <c r="B34" s="45" t="str">
        <f>Munka1!A127</f>
        <v>Prókai Blanka</v>
      </c>
      <c r="C34" s="46">
        <f>Munka1!B127</f>
        <v>2001</v>
      </c>
      <c r="D34" s="45" t="str">
        <f>Munka1!C127</f>
        <v>TEKNŐC Úszóiskola</v>
      </c>
      <c r="E34" s="100" t="s">
        <v>246</v>
      </c>
    </row>
    <row r="35" spans="1:5" ht="16.5" thickBot="1">
      <c r="A35" s="158">
        <v>2000</v>
      </c>
      <c r="B35" s="159"/>
      <c r="C35" s="159"/>
      <c r="D35" s="159"/>
      <c r="E35" s="160"/>
    </row>
    <row r="36" spans="1:5" ht="16.5" thickBot="1">
      <c r="A36" s="113">
        <v>1</v>
      </c>
      <c r="B36" s="123" t="str">
        <f>Munka1!A17</f>
        <v>Lengyel Réka</v>
      </c>
      <c r="C36" s="124">
        <f>Munka1!B17</f>
        <v>2000</v>
      </c>
      <c r="D36" s="123" t="str">
        <f>Munka1!C17</f>
        <v>Encs VSC</v>
      </c>
      <c r="E36" s="125">
        <v>0.0006379629629629629</v>
      </c>
    </row>
    <row r="37" spans="1:5" ht="16.5" thickBot="1">
      <c r="A37" s="158">
        <v>1999</v>
      </c>
      <c r="B37" s="159"/>
      <c r="C37" s="159"/>
      <c r="D37" s="159"/>
      <c r="E37" s="160"/>
    </row>
    <row r="38" spans="1:5" ht="15.75">
      <c r="A38" s="55">
        <v>1</v>
      </c>
      <c r="B38" s="102" t="str">
        <f>Munka1!A57</f>
        <v>Mokos Csenge</v>
      </c>
      <c r="C38" s="56">
        <f>Munka1!B57</f>
        <v>1999</v>
      </c>
      <c r="D38" s="102" t="str">
        <f>Munka1!C57</f>
        <v>AQUA SE</v>
      </c>
      <c r="E38" s="103">
        <v>0.0005505787037037037</v>
      </c>
    </row>
    <row r="39" spans="1:5" ht="15.75">
      <c r="A39" s="12">
        <v>2</v>
      </c>
      <c r="B39" s="104" t="str">
        <f>Munka1!A163</f>
        <v>Farkas Lilla</v>
      </c>
      <c r="C39" s="89">
        <f>Munka1!B163</f>
        <v>1999</v>
      </c>
      <c r="D39" s="104" t="str">
        <f>Munka1!C163</f>
        <v>MSE Zsóry</v>
      </c>
      <c r="E39" s="105">
        <v>0.0006065972222222222</v>
      </c>
    </row>
    <row r="40" spans="1:5" ht="16.5" thickBot="1">
      <c r="A40" s="14">
        <v>3</v>
      </c>
      <c r="B40" s="106" t="str">
        <f>Munka1!A110</f>
        <v>Farmosi Kata</v>
      </c>
      <c r="C40" s="108">
        <f>Munka1!B110</f>
        <v>1999</v>
      </c>
      <c r="D40" s="106" t="str">
        <f>Munka1!C110</f>
        <v>Szerencs VSE</v>
      </c>
      <c r="E40" s="107">
        <v>0.000615162037037037</v>
      </c>
    </row>
    <row r="41" spans="1:5" ht="15">
      <c r="A41" s="94">
        <v>4</v>
      </c>
      <c r="B41" s="9" t="str">
        <f>Munka1!A56</f>
        <v>Zenkl Viktória</v>
      </c>
      <c r="C41" s="16">
        <f>Munka1!B56</f>
        <v>1999</v>
      </c>
      <c r="D41" s="9" t="str">
        <f>Munka1!C56</f>
        <v>Gyöngyösi Sportiskola</v>
      </c>
      <c r="E41" s="10">
        <v>0.000674074074074074</v>
      </c>
    </row>
    <row r="42" spans="1:5" ht="15.75" thickBot="1">
      <c r="A42" s="109">
        <v>5</v>
      </c>
      <c r="B42" s="45" t="str">
        <f>Munka1!A126</f>
        <v>Lukács Lilla</v>
      </c>
      <c r="C42" s="46">
        <f>Munka1!B126</f>
        <v>1999</v>
      </c>
      <c r="D42" s="45" t="str">
        <f>Munka1!C126</f>
        <v>TEKNŐC Úszóiskola</v>
      </c>
      <c r="E42" s="47">
        <v>0.0006909722222222222</v>
      </c>
    </row>
    <row r="43" spans="1:5" ht="16.5" thickBot="1">
      <c r="A43" s="158">
        <v>1998</v>
      </c>
      <c r="B43" s="159"/>
      <c r="C43" s="159"/>
      <c r="D43" s="159"/>
      <c r="E43" s="160"/>
    </row>
    <row r="44" spans="1:5" ht="15.75">
      <c r="A44" s="11">
        <v>1</v>
      </c>
      <c r="B44" s="111" t="str">
        <f>Munka1!A164</f>
        <v>Ördög Rebeka</v>
      </c>
      <c r="C44" s="48">
        <f>Munka1!B164</f>
        <v>1998</v>
      </c>
      <c r="D44" s="111" t="str">
        <f>Munka1!C164</f>
        <v>MSE Zsóry</v>
      </c>
      <c r="E44" s="112">
        <v>0.0005952546296296296</v>
      </c>
    </row>
    <row r="45" spans="1:5" ht="16.5" thickBot="1">
      <c r="A45" s="14">
        <v>2</v>
      </c>
      <c r="B45" s="106" t="str">
        <f>Munka1!A125</f>
        <v>Takács Anita</v>
      </c>
      <c r="C45" s="108">
        <f>Munka1!B125</f>
        <v>1998</v>
      </c>
      <c r="D45" s="106" t="str">
        <f>Munka1!C125</f>
        <v>TEKNŐC Úszóiskola</v>
      </c>
      <c r="E45" s="107">
        <v>0.0006910879629629629</v>
      </c>
    </row>
  </sheetData>
  <sheetProtection/>
  <mergeCells count="7">
    <mergeCell ref="A43:E43"/>
    <mergeCell ref="A1:E1"/>
    <mergeCell ref="A13:E13"/>
    <mergeCell ref="A24:E24"/>
    <mergeCell ref="A28:E28"/>
    <mergeCell ref="A35:E35"/>
    <mergeCell ref="A37:E37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5" r:id="rId1"/>
  <headerFooter>
    <oddHeader>&amp;LXV. Zsóry Kupa&amp;C66 m leány hátúszás</oddHeader>
    <oddFooter>&amp;C2014. november 7.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Mátrai Erőmű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genius</dc:creator>
  <cp:keywords/>
  <dc:description/>
  <cp:lastModifiedBy>Jana</cp:lastModifiedBy>
  <cp:lastPrinted>2014-11-08T08:25:12Z</cp:lastPrinted>
  <dcterms:created xsi:type="dcterms:W3CDTF">2013-05-13T05:01:18Z</dcterms:created>
  <dcterms:modified xsi:type="dcterms:W3CDTF">2014-11-08T08:44:19Z</dcterms:modified>
  <cp:category/>
  <cp:version/>
  <cp:contentType/>
  <cp:contentStatus/>
</cp:coreProperties>
</file>